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 2 класс" sheetId="1" r:id="rId1"/>
    <sheet name="Ж 2 класс" sheetId="2" r:id="rId2"/>
    <sheet name="М 3 класс" sheetId="3" r:id="rId3"/>
    <sheet name="Ж 3 класс" sheetId="4" r:id="rId4"/>
    <sheet name="М 4 класс" sheetId="5" r:id="rId5"/>
    <sheet name="Ж 4 класс" sheetId="6" r:id="rId6"/>
  </sheets>
  <definedNames>
    <definedName name="_xlnm.Print_Area" localSheetId="1">'Ж 2 класс'!$A$1:$M$30</definedName>
    <definedName name="_xlnm.Print_Area" localSheetId="3">'Ж 3 класс'!$A$1:$M$19</definedName>
    <definedName name="_xlnm.Print_Area" localSheetId="5">'Ж 4 класс'!$A$1:$M$15</definedName>
    <definedName name="_xlnm.Print_Area" localSheetId="0">'М 2 класс'!$A$1:$M$38</definedName>
    <definedName name="_xlnm.Print_Area" localSheetId="2">'М 3 класс'!$A$1:$M$30</definedName>
    <definedName name="_xlnm.Print_Area" localSheetId="4">'М 4 класс'!$A$1:$M$22</definedName>
  </definedNames>
  <calcPr fullCalcOnLoad="1"/>
</workbook>
</file>

<file path=xl/sharedStrings.xml><?xml version="1.0" encoding="utf-8"?>
<sst xmlns="http://schemas.openxmlformats.org/spreadsheetml/2006/main" count="414" uniqueCount="83">
  <si>
    <t>Открытый Кубок Федерации спортивного туризма Брянской области</t>
  </si>
  <si>
    <t>Протокол соревнований</t>
  </si>
  <si>
    <t>в дисциплине "дистанция - пешеходная", 2 класса, код ВРВС 0840091811Я</t>
  </si>
  <si>
    <t>Мужчины</t>
  </si>
  <si>
    <t>Квалификационный ранг дистанции</t>
  </si>
  <si>
    <t>№ п/п</t>
  </si>
  <si>
    <t>Фамилия, имя</t>
  </si>
  <si>
    <t>Разряд</t>
  </si>
  <si>
    <t>Команда</t>
  </si>
  <si>
    <t>Время на дистанции</t>
  </si>
  <si>
    <t>Штраф</t>
  </si>
  <si>
    <t>Результат</t>
  </si>
  <si>
    <t>Место</t>
  </si>
  <si>
    <t>Время с учетом штрафа</t>
  </si>
  <si>
    <t>% от результата победителя</t>
  </si>
  <si>
    <t>Выпол-ненный разряд</t>
  </si>
  <si>
    <t>Женщины</t>
  </si>
  <si>
    <t>Дата рождения</t>
  </si>
  <si>
    <t>Баллы в зачет Кубка</t>
  </si>
  <si>
    <t>Главный судья                                  В.Л. Опалев, ССВК, г. Брянск</t>
  </si>
  <si>
    <t>ДДЮТ им. Ю.А. Гагарина</t>
  </si>
  <si>
    <t>-</t>
  </si>
  <si>
    <t>Кожиченков Сергей</t>
  </si>
  <si>
    <t>Мокеров Кирилл</t>
  </si>
  <si>
    <t>б/р</t>
  </si>
  <si>
    <t>спортивный зал МБОУ СОШ №52 г. Брянска, Брянская область</t>
  </si>
  <si>
    <t>в дисциплине "дистанция - пешеходная", 3 класса, код ВРВС 0840091811Я</t>
  </si>
  <si>
    <t>Родионов Алексей</t>
  </si>
  <si>
    <t>Грызунов Андрей</t>
  </si>
  <si>
    <t>Кузнецов Евгений</t>
  </si>
  <si>
    <t>МБОУ СОШ № 14 г. Брянска</t>
  </si>
  <si>
    <t>Коваленко Денис</t>
  </si>
  <si>
    <t xml:space="preserve">      2 разрд - 114%           3 разряд - 146%          2 юн. разряд - 166%</t>
  </si>
  <si>
    <t>Главный секретарь                               Т.С. Чекулаева, СС2К, г. Брянск</t>
  </si>
  <si>
    <t>Лешков Никита</t>
  </si>
  <si>
    <t>Игнатьева Екатерина</t>
  </si>
  <si>
    <t>Новикова Виктория</t>
  </si>
  <si>
    <t>Гребенникова Татьяна</t>
  </si>
  <si>
    <t>3 – юн.</t>
  </si>
  <si>
    <t>Акулова Алина</t>
  </si>
  <si>
    <t>Щуров Владислав</t>
  </si>
  <si>
    <t>Киселёв Фёдор</t>
  </si>
  <si>
    <t>Ляпченков Андрей</t>
  </si>
  <si>
    <t>КМС</t>
  </si>
  <si>
    <t>Баранов Александр</t>
  </si>
  <si>
    <t>Ляпченков Афонасий</t>
  </si>
  <si>
    <t>Ткачёв Андрей</t>
  </si>
  <si>
    <t>Жерешенкова Лидия</t>
  </si>
  <si>
    <t>в дисциплине "дистанция - пешеходная", 4 класса, код ВРВС 0840091811Я</t>
  </si>
  <si>
    <t>V этап</t>
  </si>
  <si>
    <t>22 января 2017 года</t>
  </si>
  <si>
    <t>Соколов Никита</t>
  </si>
  <si>
    <t>Киселев Николай</t>
  </si>
  <si>
    <t>Пронкин Никита</t>
  </si>
  <si>
    <t>Карев Кирилл</t>
  </si>
  <si>
    <t>Исачков Артём</t>
  </si>
  <si>
    <t>Тузов Илья</t>
  </si>
  <si>
    <t>Кириенко Станислав</t>
  </si>
  <si>
    <t>Гриценко Максим</t>
  </si>
  <si>
    <t>Курбонов Жаллолидин</t>
  </si>
  <si>
    <t>Титенков Пётр</t>
  </si>
  <si>
    <t>Трошин Максим</t>
  </si>
  <si>
    <t>Сытай Богдан</t>
  </si>
  <si>
    <t>2 – юн.</t>
  </si>
  <si>
    <t>ЦДиЮТиЭ г. Брянск</t>
  </si>
  <si>
    <t>ДДЮТ им. Ю.А. Гагарина – 2</t>
  </si>
  <si>
    <t>СТК «Гольфстрим» г. Москва</t>
  </si>
  <si>
    <t>снятие</t>
  </si>
  <si>
    <t>Квалификационный ранг дистанции 188,6 балла</t>
  </si>
  <si>
    <t>Соколова Дарья</t>
  </si>
  <si>
    <t>Кобозева Дарья</t>
  </si>
  <si>
    <t>Шевелёва Виктория</t>
  </si>
  <si>
    <t>Попова Екатерина</t>
  </si>
  <si>
    <t>Колесова Ксения</t>
  </si>
  <si>
    <t>Дрозденко Светлана</t>
  </si>
  <si>
    <t>Вольская Ольга</t>
  </si>
  <si>
    <t>Островская Елизавета</t>
  </si>
  <si>
    <t>Мишина Валентина</t>
  </si>
  <si>
    <t>Фризен Людмила</t>
  </si>
  <si>
    <t>1 – юн.</t>
  </si>
  <si>
    <t>Квалификационный ранг дистанции 90 баллов</t>
  </si>
  <si>
    <t>Квалификационный ранг дистанции 184 балла</t>
  </si>
  <si>
    <t xml:space="preserve">     1 разрд - 111%           2 разряд - 129%          3 разряд - 186%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</si>
</sst>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FC19]d\ mmmm\ yyyy\ &quot;г.&quot;"/>
    <numFmt numFmtId="188" formatCode="0.00;[Red]0.00"/>
    <numFmt numFmtId="189" formatCode="mm:ss.00"/>
  </numFmts>
  <fonts count="43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188" fontId="1" fillId="0" borderId="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8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18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88" fontId="1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6.7109375" style="0" customWidth="1"/>
    <col min="4" max="4" width="9.7109375" style="0" customWidth="1"/>
    <col min="5" max="5" width="24.7109375" style="0" customWidth="1"/>
    <col min="6" max="6" width="9.7109375" style="0" customWidth="1"/>
    <col min="7" max="7" width="7.8515625" style="0" customWidth="1"/>
    <col min="8" max="9" width="9.7109375" style="0" customWidth="1"/>
    <col min="10" max="10" width="6.7109375" style="0" customWidth="1"/>
    <col min="11" max="11" width="7.8515625" style="0" customWidth="1"/>
    <col min="12" max="12" width="10.7109375" style="0" customWidth="1"/>
    <col min="13" max="13" width="7.7109375" style="0" customWidth="1"/>
  </cols>
  <sheetData>
    <row r="1" spans="1:13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" customFormat="1" ht="12" customHeight="1">
      <c r="A3" s="45" t="s">
        <v>50</v>
      </c>
      <c r="B3" s="45"/>
      <c r="C3" s="45"/>
      <c r="D3" s="45"/>
      <c r="E3" s="17"/>
      <c r="F3" s="46" t="s">
        <v>25</v>
      </c>
      <c r="G3" s="46"/>
      <c r="H3" s="46"/>
      <c r="I3" s="46"/>
      <c r="J3" s="46"/>
      <c r="K3" s="46"/>
      <c r="L3" s="46"/>
      <c r="M3" s="46"/>
    </row>
    <row r="4" spans="1:13" ht="1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6.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2" customHeight="1">
      <c r="A7" s="44" t="s">
        <v>68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3" customFormat="1" ht="39" customHeight="1">
      <c r="A8" s="1" t="s">
        <v>5</v>
      </c>
      <c r="B8" s="1" t="s">
        <v>6</v>
      </c>
      <c r="C8" s="1" t="s">
        <v>7</v>
      </c>
      <c r="D8" s="1" t="s">
        <v>17</v>
      </c>
      <c r="E8" s="1" t="s">
        <v>8</v>
      </c>
      <c r="F8" s="1" t="s">
        <v>9</v>
      </c>
      <c r="G8" s="1" t="s">
        <v>10</v>
      </c>
      <c r="H8" s="1" t="s">
        <v>13</v>
      </c>
      <c r="I8" s="1" t="s">
        <v>11</v>
      </c>
      <c r="J8" s="1" t="s">
        <v>12</v>
      </c>
      <c r="K8" s="1" t="s">
        <v>18</v>
      </c>
      <c r="L8" s="1" t="s">
        <v>14</v>
      </c>
      <c r="M8" s="1" t="s">
        <v>15</v>
      </c>
    </row>
    <row r="9" spans="1:13" s="3" customFormat="1" ht="14.25" customHeight="1">
      <c r="A9" s="4">
        <v>1</v>
      </c>
      <c r="B9" s="31" t="s">
        <v>46</v>
      </c>
      <c r="C9" s="32">
        <v>1</v>
      </c>
      <c r="D9" s="24">
        <v>35595</v>
      </c>
      <c r="E9" s="22" t="s">
        <v>64</v>
      </c>
      <c r="F9" s="5">
        <v>0.0006119212962962963</v>
      </c>
      <c r="G9" s="4" t="s">
        <v>21</v>
      </c>
      <c r="H9" s="5">
        <v>0.0006119212962962963</v>
      </c>
      <c r="I9" s="5">
        <v>0.0006119212962962963</v>
      </c>
      <c r="J9" s="1">
        <v>1</v>
      </c>
      <c r="K9" s="22">
        <v>40</v>
      </c>
      <c r="L9" s="11">
        <f>SUM(I9/$I$9*100)</f>
        <v>100</v>
      </c>
      <c r="M9" s="4">
        <v>2</v>
      </c>
    </row>
    <row r="10" spans="1:13" s="3" customFormat="1" ht="14.25" customHeight="1">
      <c r="A10" s="4">
        <v>2</v>
      </c>
      <c r="B10" s="25" t="s">
        <v>40</v>
      </c>
      <c r="C10" s="28">
        <v>1</v>
      </c>
      <c r="D10" s="26">
        <v>36810</v>
      </c>
      <c r="E10" s="22" t="s">
        <v>20</v>
      </c>
      <c r="F10" s="5">
        <v>0.0006481481481481481</v>
      </c>
      <c r="G10" s="4" t="s">
        <v>21</v>
      </c>
      <c r="H10" s="5">
        <v>0.0006481481481481481</v>
      </c>
      <c r="I10" s="5">
        <v>0.0006481481481481481</v>
      </c>
      <c r="J10" s="1">
        <v>2</v>
      </c>
      <c r="K10" s="22">
        <v>38</v>
      </c>
      <c r="L10" s="11">
        <f aca="true" t="shared" si="0" ref="L10:L31">SUM(I10/$I$9*100)</f>
        <v>105.92018157745413</v>
      </c>
      <c r="M10" s="4">
        <v>2</v>
      </c>
    </row>
    <row r="11" spans="1:13" s="3" customFormat="1" ht="14.25" customHeight="1">
      <c r="A11" s="4">
        <v>3</v>
      </c>
      <c r="B11" s="21" t="s">
        <v>42</v>
      </c>
      <c r="C11" s="22" t="s">
        <v>43</v>
      </c>
      <c r="D11" s="24">
        <v>36473</v>
      </c>
      <c r="E11" s="22" t="s">
        <v>64</v>
      </c>
      <c r="F11" s="5">
        <v>0.0006925925925925926</v>
      </c>
      <c r="G11" s="4" t="s">
        <v>21</v>
      </c>
      <c r="H11" s="5">
        <v>0.0006925925925925926</v>
      </c>
      <c r="I11" s="5">
        <v>0.0006925925925925926</v>
      </c>
      <c r="J11" s="1">
        <v>3</v>
      </c>
      <c r="K11" s="22">
        <v>36.4</v>
      </c>
      <c r="L11" s="11">
        <f t="shared" si="0"/>
        <v>113.18327974276528</v>
      </c>
      <c r="M11" s="4">
        <v>2</v>
      </c>
    </row>
    <row r="12" spans="1:13" s="3" customFormat="1" ht="14.25" customHeight="1">
      <c r="A12" s="4">
        <v>4</v>
      </c>
      <c r="B12" s="21" t="s">
        <v>62</v>
      </c>
      <c r="C12" s="22">
        <v>1</v>
      </c>
      <c r="D12" s="24">
        <v>35595</v>
      </c>
      <c r="E12" s="22" t="s">
        <v>64</v>
      </c>
      <c r="F12" s="5">
        <v>0.0006981481481481483</v>
      </c>
      <c r="G12" s="4" t="s">
        <v>21</v>
      </c>
      <c r="H12" s="5">
        <v>0.0006981481481481483</v>
      </c>
      <c r="I12" s="5">
        <v>0.0006981481481481483</v>
      </c>
      <c r="J12" s="4">
        <v>4</v>
      </c>
      <c r="K12" s="22">
        <v>34.8</v>
      </c>
      <c r="L12" s="11">
        <f t="shared" si="0"/>
        <v>114.09116701342919</v>
      </c>
      <c r="M12" s="4">
        <v>3</v>
      </c>
    </row>
    <row r="13" spans="1:13" s="3" customFormat="1" ht="14.25" customHeight="1">
      <c r="A13" s="4">
        <v>5</v>
      </c>
      <c r="B13" s="29" t="s">
        <v>27</v>
      </c>
      <c r="C13" s="28">
        <v>1</v>
      </c>
      <c r="D13" s="26">
        <v>36728</v>
      </c>
      <c r="E13" s="22" t="s">
        <v>20</v>
      </c>
      <c r="F13" s="5">
        <v>0.0007085648148148148</v>
      </c>
      <c r="G13" s="4" t="s">
        <v>21</v>
      </c>
      <c r="H13" s="5">
        <v>0.0007085648148148148</v>
      </c>
      <c r="I13" s="5">
        <v>0.0007085648148148148</v>
      </c>
      <c r="J13" s="4">
        <v>5</v>
      </c>
      <c r="K13" s="22">
        <v>33.2</v>
      </c>
      <c r="L13" s="11">
        <f t="shared" si="0"/>
        <v>115.79345564592396</v>
      </c>
      <c r="M13" s="4">
        <v>3</v>
      </c>
    </row>
    <row r="14" spans="1:13" s="3" customFormat="1" ht="14.25" customHeight="1">
      <c r="A14" s="4">
        <v>6</v>
      </c>
      <c r="B14" s="21" t="s">
        <v>58</v>
      </c>
      <c r="C14" s="22">
        <v>2</v>
      </c>
      <c r="D14" s="24">
        <v>36723</v>
      </c>
      <c r="E14" s="22" t="s">
        <v>65</v>
      </c>
      <c r="F14" s="5">
        <v>0.0008515046296296296</v>
      </c>
      <c r="G14" s="4" t="s">
        <v>21</v>
      </c>
      <c r="H14" s="5">
        <v>0.0008515046296296296</v>
      </c>
      <c r="I14" s="5">
        <v>0.0008515046296296296</v>
      </c>
      <c r="J14" s="4">
        <v>6</v>
      </c>
      <c r="K14" s="22">
        <v>31.6</v>
      </c>
      <c r="L14" s="11">
        <f t="shared" si="0"/>
        <v>139.15263854738035</v>
      </c>
      <c r="M14" s="4">
        <v>3</v>
      </c>
    </row>
    <row r="15" spans="1:13" s="3" customFormat="1" ht="14.25" customHeight="1">
      <c r="A15" s="4">
        <v>7</v>
      </c>
      <c r="B15" s="21" t="s">
        <v>61</v>
      </c>
      <c r="C15" s="22">
        <v>1</v>
      </c>
      <c r="D15" s="24">
        <v>35306</v>
      </c>
      <c r="E15" s="22" t="s">
        <v>66</v>
      </c>
      <c r="F15" s="5">
        <v>0.0009150462962962963</v>
      </c>
      <c r="G15" s="4" t="s">
        <v>21</v>
      </c>
      <c r="H15" s="5">
        <v>0.0009150462962962963</v>
      </c>
      <c r="I15" s="5">
        <v>0.0009150462962962963</v>
      </c>
      <c r="J15" s="4">
        <v>7</v>
      </c>
      <c r="K15" s="22">
        <v>30</v>
      </c>
      <c r="L15" s="11">
        <f t="shared" si="0"/>
        <v>149.53659920559863</v>
      </c>
      <c r="M15" s="4"/>
    </row>
    <row r="16" spans="1:13" ht="14.25" customHeight="1">
      <c r="A16" s="4">
        <v>8</v>
      </c>
      <c r="B16" s="21" t="s">
        <v>28</v>
      </c>
      <c r="C16" s="22">
        <v>3</v>
      </c>
      <c r="D16" s="24">
        <v>37200</v>
      </c>
      <c r="E16" s="22" t="s">
        <v>20</v>
      </c>
      <c r="F16" s="5">
        <v>0.0009200231481481481</v>
      </c>
      <c r="G16" s="4" t="s">
        <v>21</v>
      </c>
      <c r="H16" s="5">
        <v>0.0009200231481481481</v>
      </c>
      <c r="I16" s="5">
        <v>0.0009200231481481481</v>
      </c>
      <c r="J16" s="4">
        <v>8</v>
      </c>
      <c r="K16" s="22">
        <v>28.8</v>
      </c>
      <c r="L16" s="11">
        <f t="shared" si="0"/>
        <v>150.34991488556838</v>
      </c>
      <c r="M16" s="4"/>
    </row>
    <row r="17" spans="1:13" ht="14.25" customHeight="1">
      <c r="A17" s="4">
        <v>9</v>
      </c>
      <c r="B17" s="27" t="s">
        <v>23</v>
      </c>
      <c r="C17" s="28">
        <v>3</v>
      </c>
      <c r="D17" s="26">
        <v>37818</v>
      </c>
      <c r="E17" s="22" t="s">
        <v>20</v>
      </c>
      <c r="F17" s="5">
        <v>0.0009591435185185185</v>
      </c>
      <c r="G17" s="4" t="s">
        <v>21</v>
      </c>
      <c r="H17" s="5">
        <v>0.0009591435185185185</v>
      </c>
      <c r="I17" s="5">
        <v>0.0009591435185185185</v>
      </c>
      <c r="J17" s="4">
        <v>9</v>
      </c>
      <c r="K17" s="22">
        <v>27.6</v>
      </c>
      <c r="L17" s="11">
        <f t="shared" si="0"/>
        <v>156.7429544164933</v>
      </c>
      <c r="M17" s="4"/>
    </row>
    <row r="18" spans="1:13" ht="14.25" customHeight="1">
      <c r="A18" s="4">
        <v>10</v>
      </c>
      <c r="B18" s="21" t="s">
        <v>59</v>
      </c>
      <c r="C18" s="22">
        <v>2</v>
      </c>
      <c r="D18" s="24">
        <v>36551</v>
      </c>
      <c r="E18" s="22" t="s">
        <v>66</v>
      </c>
      <c r="F18" s="5">
        <v>0.0009650462962962963</v>
      </c>
      <c r="G18" s="4" t="s">
        <v>21</v>
      </c>
      <c r="H18" s="5">
        <v>0.0009650462962962963</v>
      </c>
      <c r="I18" s="5">
        <v>0.0009650462962962963</v>
      </c>
      <c r="J18" s="4">
        <v>10</v>
      </c>
      <c r="K18" s="22">
        <v>26.4</v>
      </c>
      <c r="L18" s="11">
        <f t="shared" si="0"/>
        <v>157.70758464157367</v>
      </c>
      <c r="M18" s="4"/>
    </row>
    <row r="19" spans="1:13" ht="14.25" customHeight="1">
      <c r="A19" s="4">
        <v>11</v>
      </c>
      <c r="B19" s="21" t="s">
        <v>56</v>
      </c>
      <c r="C19" s="22">
        <v>3</v>
      </c>
      <c r="D19" s="24">
        <v>36160</v>
      </c>
      <c r="E19" s="22" t="s">
        <v>64</v>
      </c>
      <c r="F19" s="5">
        <v>0.0010246527777777778</v>
      </c>
      <c r="G19" s="4" t="s">
        <v>21</v>
      </c>
      <c r="H19" s="5">
        <v>0.0010246527777777778</v>
      </c>
      <c r="I19" s="5">
        <v>0.0010246527777777778</v>
      </c>
      <c r="J19" s="4">
        <v>11</v>
      </c>
      <c r="K19" s="22">
        <v>25.2</v>
      </c>
      <c r="L19" s="11">
        <f t="shared" si="0"/>
        <v>167.44845848307168</v>
      </c>
      <c r="M19" s="4"/>
    </row>
    <row r="20" spans="1:13" ht="14.25" customHeight="1">
      <c r="A20" s="4">
        <v>12</v>
      </c>
      <c r="B20" s="25" t="s">
        <v>55</v>
      </c>
      <c r="C20" s="28" t="s">
        <v>63</v>
      </c>
      <c r="D20" s="26">
        <v>37338</v>
      </c>
      <c r="E20" s="22" t="s">
        <v>20</v>
      </c>
      <c r="F20" s="5">
        <v>0.001158912037037037</v>
      </c>
      <c r="G20" s="4" t="s">
        <v>21</v>
      </c>
      <c r="H20" s="5">
        <v>0.001158912037037037</v>
      </c>
      <c r="I20" s="5">
        <v>0.001158912037037037</v>
      </c>
      <c r="J20" s="4">
        <v>12</v>
      </c>
      <c r="K20" s="22">
        <v>24</v>
      </c>
      <c r="L20" s="11">
        <f t="shared" si="0"/>
        <v>189.38906752411577</v>
      </c>
      <c r="M20" s="4"/>
    </row>
    <row r="21" spans="1:13" ht="14.25" customHeight="1">
      <c r="A21" s="4">
        <v>13</v>
      </c>
      <c r="B21" s="21" t="s">
        <v>57</v>
      </c>
      <c r="C21" s="22">
        <v>2</v>
      </c>
      <c r="D21" s="24">
        <v>36993</v>
      </c>
      <c r="E21" s="22" t="s">
        <v>65</v>
      </c>
      <c r="F21" s="5">
        <v>0.0011606481481481483</v>
      </c>
      <c r="G21" s="4" t="s">
        <v>21</v>
      </c>
      <c r="H21" s="5">
        <v>0.0011606481481481483</v>
      </c>
      <c r="I21" s="5">
        <v>0.0011606481481481483</v>
      </c>
      <c r="J21" s="4">
        <v>13</v>
      </c>
      <c r="K21" s="22">
        <v>22.8</v>
      </c>
      <c r="L21" s="11">
        <f t="shared" si="0"/>
        <v>189.67278229619825</v>
      </c>
      <c r="M21" s="4"/>
    </row>
    <row r="22" spans="1:13" ht="14.25" customHeight="1">
      <c r="A22" s="4">
        <v>14</v>
      </c>
      <c r="B22" s="25" t="s">
        <v>22</v>
      </c>
      <c r="C22" s="28">
        <v>3</v>
      </c>
      <c r="D22" s="26">
        <v>37083</v>
      </c>
      <c r="E22" s="22" t="s">
        <v>20</v>
      </c>
      <c r="F22" s="5">
        <v>0.0011652777777777777</v>
      </c>
      <c r="G22" s="4" t="s">
        <v>21</v>
      </c>
      <c r="H22" s="5">
        <v>0.0011652777777777777</v>
      </c>
      <c r="I22" s="5">
        <v>0.0011652777777777777</v>
      </c>
      <c r="J22" s="4">
        <v>14</v>
      </c>
      <c r="K22" s="22">
        <v>21.6</v>
      </c>
      <c r="L22" s="11">
        <f t="shared" si="0"/>
        <v>190.42935502175143</v>
      </c>
      <c r="M22" s="4"/>
    </row>
    <row r="23" spans="1:13" ht="14.25" customHeight="1">
      <c r="A23" s="4">
        <v>15</v>
      </c>
      <c r="B23" s="21" t="s">
        <v>34</v>
      </c>
      <c r="C23" s="22">
        <v>2</v>
      </c>
      <c r="D23" s="24">
        <v>37428</v>
      </c>
      <c r="E23" s="22" t="s">
        <v>64</v>
      </c>
      <c r="F23" s="5">
        <v>0.0012984953703703702</v>
      </c>
      <c r="G23" s="4" t="s">
        <v>21</v>
      </c>
      <c r="H23" s="5">
        <v>0.0012984953703703702</v>
      </c>
      <c r="I23" s="5">
        <v>0.0012984953703703702</v>
      </c>
      <c r="J23" s="4">
        <v>15</v>
      </c>
      <c r="K23" s="22">
        <v>20.4</v>
      </c>
      <c r="L23" s="11">
        <f t="shared" si="0"/>
        <v>212.199735199546</v>
      </c>
      <c r="M23" s="4"/>
    </row>
    <row r="24" spans="1:13" ht="14.25" customHeight="1">
      <c r="A24" s="4">
        <v>16</v>
      </c>
      <c r="B24" s="21" t="s">
        <v>29</v>
      </c>
      <c r="C24" s="22">
        <v>3</v>
      </c>
      <c r="D24" s="24">
        <v>37729</v>
      </c>
      <c r="E24" s="22" t="s">
        <v>20</v>
      </c>
      <c r="F24" s="5">
        <v>0.0013060185185185186</v>
      </c>
      <c r="G24" s="4" t="s">
        <v>21</v>
      </c>
      <c r="H24" s="5">
        <v>0.0013060185185185186</v>
      </c>
      <c r="I24" s="5">
        <v>0.0013060185185185186</v>
      </c>
      <c r="J24" s="4">
        <v>16</v>
      </c>
      <c r="K24" s="22">
        <v>19.2</v>
      </c>
      <c r="L24" s="11">
        <f t="shared" si="0"/>
        <v>213.42916587857007</v>
      </c>
      <c r="M24" s="4"/>
    </row>
    <row r="25" spans="1:13" ht="14.25" customHeight="1">
      <c r="A25" s="4">
        <v>17</v>
      </c>
      <c r="B25" s="27" t="s">
        <v>54</v>
      </c>
      <c r="C25" s="22" t="s">
        <v>38</v>
      </c>
      <c r="D25" s="26">
        <v>37764</v>
      </c>
      <c r="E25" s="22" t="s">
        <v>20</v>
      </c>
      <c r="F25" s="5">
        <v>0.0013305555555555555</v>
      </c>
      <c r="G25" s="4" t="s">
        <v>21</v>
      </c>
      <c r="H25" s="5">
        <v>0.0013305555555555555</v>
      </c>
      <c r="I25" s="5">
        <v>0.0013305555555555555</v>
      </c>
      <c r="J25" s="4">
        <v>17</v>
      </c>
      <c r="K25" s="22">
        <v>18.4</v>
      </c>
      <c r="L25" s="11">
        <f t="shared" si="0"/>
        <v>217.43900132400228</v>
      </c>
      <c r="M25" s="4"/>
    </row>
    <row r="26" spans="1:13" ht="14.25" customHeight="1">
      <c r="A26" s="4">
        <v>18</v>
      </c>
      <c r="B26" s="25" t="s">
        <v>31</v>
      </c>
      <c r="C26" s="22" t="s">
        <v>38</v>
      </c>
      <c r="D26" s="26">
        <v>37983</v>
      </c>
      <c r="E26" s="22" t="s">
        <v>20</v>
      </c>
      <c r="F26" s="5">
        <v>0.001420486111111111</v>
      </c>
      <c r="G26" s="4" t="s">
        <v>21</v>
      </c>
      <c r="H26" s="5">
        <v>0.001420486111111111</v>
      </c>
      <c r="I26" s="5">
        <v>0.001420486111111111</v>
      </c>
      <c r="J26" s="4">
        <v>18</v>
      </c>
      <c r="K26" s="22">
        <v>17.6</v>
      </c>
      <c r="L26" s="11">
        <f t="shared" si="0"/>
        <v>232.135426517874</v>
      </c>
      <c r="M26" s="4"/>
    </row>
    <row r="27" spans="1:13" ht="14.25" customHeight="1">
      <c r="A27" s="4">
        <v>19</v>
      </c>
      <c r="B27" s="21" t="s">
        <v>53</v>
      </c>
      <c r="C27" s="22" t="s">
        <v>24</v>
      </c>
      <c r="D27" s="24">
        <v>37267</v>
      </c>
      <c r="E27" s="22" t="s">
        <v>64</v>
      </c>
      <c r="F27" s="5">
        <v>0.0016239583333333332</v>
      </c>
      <c r="G27" s="4" t="s">
        <v>21</v>
      </c>
      <c r="H27" s="5">
        <v>0.0016239583333333332</v>
      </c>
      <c r="I27" s="5">
        <v>0.0016239583333333332</v>
      </c>
      <c r="J27" s="4">
        <v>19</v>
      </c>
      <c r="K27" s="22">
        <v>16.8</v>
      </c>
      <c r="L27" s="11">
        <f t="shared" si="0"/>
        <v>265.38679780593907</v>
      </c>
      <c r="M27" s="4"/>
    </row>
    <row r="28" spans="1:13" ht="14.25" customHeight="1">
      <c r="A28" s="4">
        <v>20</v>
      </c>
      <c r="B28" s="21" t="s">
        <v>45</v>
      </c>
      <c r="C28" s="22" t="s">
        <v>24</v>
      </c>
      <c r="D28" s="24">
        <v>38763</v>
      </c>
      <c r="E28" s="22" t="s">
        <v>64</v>
      </c>
      <c r="F28" s="5">
        <v>0.0020207175925925926</v>
      </c>
      <c r="G28" s="4" t="s">
        <v>21</v>
      </c>
      <c r="H28" s="5">
        <v>0.0020207175925925926</v>
      </c>
      <c r="I28" s="5">
        <v>0.0020207175925925926</v>
      </c>
      <c r="J28" s="4">
        <v>20</v>
      </c>
      <c r="K28" s="22">
        <v>16</v>
      </c>
      <c r="L28" s="11">
        <f t="shared" si="0"/>
        <v>330.2250803858521</v>
      </c>
      <c r="M28" s="4"/>
    </row>
    <row r="29" spans="1:13" ht="14.25" customHeight="1">
      <c r="A29" s="4">
        <v>21</v>
      </c>
      <c r="B29" s="21" t="s">
        <v>44</v>
      </c>
      <c r="C29" s="22" t="s">
        <v>24</v>
      </c>
      <c r="D29" s="24">
        <v>37074</v>
      </c>
      <c r="E29" s="22" t="s">
        <v>30</v>
      </c>
      <c r="F29" s="5">
        <v>0.002234490740740741</v>
      </c>
      <c r="G29" s="4" t="s">
        <v>21</v>
      </c>
      <c r="H29" s="5">
        <v>0.002234490740740741</v>
      </c>
      <c r="I29" s="5">
        <v>0.002234490740740741</v>
      </c>
      <c r="J29" s="4">
        <v>21</v>
      </c>
      <c r="K29" s="22">
        <v>15.2</v>
      </c>
      <c r="L29" s="11">
        <f t="shared" si="0"/>
        <v>365.15982598827316</v>
      </c>
      <c r="M29" s="4"/>
    </row>
    <row r="30" spans="1:13" ht="14.25" customHeight="1">
      <c r="A30" s="4">
        <v>22</v>
      </c>
      <c r="B30" s="21" t="s">
        <v>41</v>
      </c>
      <c r="C30" s="22" t="s">
        <v>24</v>
      </c>
      <c r="D30" s="24">
        <v>38952</v>
      </c>
      <c r="E30" s="22" t="s">
        <v>64</v>
      </c>
      <c r="F30" s="5">
        <v>0.002952083333333334</v>
      </c>
      <c r="G30" s="4" t="s">
        <v>21</v>
      </c>
      <c r="H30" s="5">
        <v>0.002952083333333334</v>
      </c>
      <c r="I30" s="5">
        <v>0.002952083333333334</v>
      </c>
      <c r="J30" s="4">
        <v>22</v>
      </c>
      <c r="K30" s="22">
        <v>14.4</v>
      </c>
      <c r="L30" s="11">
        <f t="shared" si="0"/>
        <v>482.4285984490261</v>
      </c>
      <c r="M30" s="4"/>
    </row>
    <row r="31" spans="1:13" ht="14.25" customHeight="1">
      <c r="A31" s="4">
        <v>23</v>
      </c>
      <c r="B31" s="21" t="s">
        <v>52</v>
      </c>
      <c r="C31" s="22" t="s">
        <v>24</v>
      </c>
      <c r="D31" s="24">
        <v>38886</v>
      </c>
      <c r="E31" s="22" t="s">
        <v>64</v>
      </c>
      <c r="F31" s="5">
        <v>0.005594212962962963</v>
      </c>
      <c r="G31" s="4" t="s">
        <v>21</v>
      </c>
      <c r="H31" s="5">
        <v>0.005594212962962963</v>
      </c>
      <c r="I31" s="5">
        <v>0.005594212962962963</v>
      </c>
      <c r="J31" s="4">
        <v>23</v>
      </c>
      <c r="K31" s="22">
        <v>13.6</v>
      </c>
      <c r="L31" s="11">
        <f t="shared" si="0"/>
        <v>914.2046529222622</v>
      </c>
      <c r="M31" s="4"/>
    </row>
    <row r="32" spans="1:13" ht="12.75">
      <c r="A32" s="4">
        <v>24</v>
      </c>
      <c r="B32" s="21" t="s">
        <v>51</v>
      </c>
      <c r="C32" s="22" t="s">
        <v>24</v>
      </c>
      <c r="D32" s="23">
        <v>2007</v>
      </c>
      <c r="E32" s="22" t="s">
        <v>64</v>
      </c>
      <c r="F32" s="5" t="s">
        <v>21</v>
      </c>
      <c r="G32" s="5" t="s">
        <v>67</v>
      </c>
      <c r="H32" s="5" t="s">
        <v>21</v>
      </c>
      <c r="I32" s="5" t="s">
        <v>21</v>
      </c>
      <c r="J32" s="30" t="s">
        <v>21</v>
      </c>
      <c r="K32" s="22" t="s">
        <v>21</v>
      </c>
      <c r="L32" s="30" t="s">
        <v>21</v>
      </c>
      <c r="M32" s="22"/>
    </row>
    <row r="33" spans="1:13" ht="3" customHeight="1">
      <c r="A33" s="33"/>
      <c r="B33" s="7"/>
      <c r="C33" s="6"/>
      <c r="D33" s="34"/>
      <c r="E33" s="6"/>
      <c r="F33" s="35"/>
      <c r="G33" s="35"/>
      <c r="H33" s="35"/>
      <c r="I33" s="35"/>
      <c r="J33" s="9"/>
      <c r="K33" s="6"/>
      <c r="L33" s="9"/>
      <c r="M33" s="6"/>
    </row>
    <row r="34" spans="1:13" ht="13.5" customHeight="1">
      <c r="A34" s="42" t="s">
        <v>32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ht="6" customHeight="1"/>
    <row r="36" spans="1:13" ht="13.5" customHeight="1">
      <c r="A36" s="43" t="s">
        <v>19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ht="6" customHeight="1"/>
    <row r="38" spans="1:13" ht="13.5" customHeight="1">
      <c r="A38" s="43" t="s">
        <v>33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</sheetData>
  <sheetProtection/>
  <mergeCells count="11">
    <mergeCell ref="A36:M36"/>
    <mergeCell ref="A38:M38"/>
    <mergeCell ref="A7:M7"/>
    <mergeCell ref="A3:D3"/>
    <mergeCell ref="F3:M3"/>
    <mergeCell ref="A1:M1"/>
    <mergeCell ref="A4:M4"/>
    <mergeCell ref="A5:M5"/>
    <mergeCell ref="A6:M6"/>
    <mergeCell ref="A2:M2"/>
    <mergeCell ref="A34:M34"/>
  </mergeCells>
  <printOptions/>
  <pageMargins left="0.3937007874015748" right="0.1968503937007874" top="0.984251968503937" bottom="0.3937007874015748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6.7109375" style="0" customWidth="1"/>
    <col min="4" max="4" width="9.7109375" style="0" customWidth="1"/>
    <col min="5" max="5" width="24.7109375" style="0" customWidth="1"/>
    <col min="6" max="6" width="9.8515625" style="0" customWidth="1"/>
    <col min="7" max="7" width="7.7109375" style="0" customWidth="1"/>
    <col min="8" max="9" width="9.7109375" style="0" customWidth="1"/>
    <col min="10" max="10" width="6.7109375" style="0" customWidth="1"/>
    <col min="11" max="11" width="7.7109375" style="0" customWidth="1"/>
    <col min="12" max="12" width="10.7109375" style="0" customWidth="1"/>
    <col min="13" max="13" width="7.7109375" style="0" customWidth="1"/>
  </cols>
  <sheetData>
    <row r="1" spans="1:13" ht="16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6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" customFormat="1" ht="13.5" customHeight="1">
      <c r="A3" s="45" t="s">
        <v>50</v>
      </c>
      <c r="B3" s="45"/>
      <c r="C3" s="45"/>
      <c r="D3" s="45"/>
      <c r="E3" s="17"/>
      <c r="F3" s="46" t="s">
        <v>25</v>
      </c>
      <c r="G3" s="46"/>
      <c r="H3" s="46"/>
      <c r="I3" s="46"/>
      <c r="J3" s="46"/>
      <c r="K3" s="46"/>
      <c r="L3" s="46"/>
      <c r="M3" s="46"/>
    </row>
    <row r="4" spans="1:13" ht="16.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6.5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6.5" customHeight="1">
      <c r="A6" s="41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3.5" customHeight="1">
      <c r="A7" s="45" t="s">
        <v>80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39" customHeight="1">
      <c r="A8" s="1" t="s">
        <v>5</v>
      </c>
      <c r="B8" s="1" t="s">
        <v>6</v>
      </c>
      <c r="C8" s="1" t="s">
        <v>7</v>
      </c>
      <c r="D8" s="1" t="s">
        <v>17</v>
      </c>
      <c r="E8" s="1" t="s">
        <v>8</v>
      </c>
      <c r="F8" s="1" t="s">
        <v>9</v>
      </c>
      <c r="G8" s="1" t="s">
        <v>10</v>
      </c>
      <c r="H8" s="1" t="s">
        <v>13</v>
      </c>
      <c r="I8" s="1" t="s">
        <v>11</v>
      </c>
      <c r="J8" s="1" t="s">
        <v>12</v>
      </c>
      <c r="K8" s="1" t="s">
        <v>18</v>
      </c>
      <c r="L8" s="1" t="s">
        <v>14</v>
      </c>
      <c r="M8" s="1" t="s">
        <v>15</v>
      </c>
    </row>
    <row r="9" spans="1:13" s="18" customFormat="1" ht="14.25" customHeight="1">
      <c r="A9" s="4">
        <v>1</v>
      </c>
      <c r="B9" s="21" t="s">
        <v>35</v>
      </c>
      <c r="C9" s="22">
        <v>2</v>
      </c>
      <c r="D9" s="24">
        <v>37622</v>
      </c>
      <c r="E9" s="20" t="s">
        <v>64</v>
      </c>
      <c r="F9" s="5">
        <v>0.0009618055555555556</v>
      </c>
      <c r="G9" s="4" t="s">
        <v>21</v>
      </c>
      <c r="H9" s="5">
        <v>0.0009618055555555556</v>
      </c>
      <c r="I9" s="5">
        <v>0.0009618055555555556</v>
      </c>
      <c r="J9" s="1">
        <v>1</v>
      </c>
      <c r="K9" s="22">
        <v>40</v>
      </c>
      <c r="L9" s="11">
        <f aca="true" t="shared" si="0" ref="L9:L23">SUM(I9/$I$9*100)</f>
        <v>100</v>
      </c>
      <c r="M9" s="4">
        <v>2</v>
      </c>
    </row>
    <row r="10" spans="1:13" s="18" customFormat="1" ht="14.25" customHeight="1">
      <c r="A10" s="4">
        <v>2</v>
      </c>
      <c r="B10" s="21" t="s">
        <v>78</v>
      </c>
      <c r="C10" s="22" t="s">
        <v>43</v>
      </c>
      <c r="D10" s="24">
        <v>33457</v>
      </c>
      <c r="E10" s="20" t="s">
        <v>64</v>
      </c>
      <c r="F10" s="5">
        <v>0.0011284722222222223</v>
      </c>
      <c r="G10" s="4" t="s">
        <v>21</v>
      </c>
      <c r="H10" s="5">
        <v>0.0011284722222222223</v>
      </c>
      <c r="I10" s="5">
        <v>0.0011284722222222223</v>
      </c>
      <c r="J10" s="1">
        <v>2</v>
      </c>
      <c r="K10" s="22">
        <v>38</v>
      </c>
      <c r="L10" s="11">
        <f t="shared" si="0"/>
        <v>117.32851985559567</v>
      </c>
      <c r="M10" s="4">
        <v>3</v>
      </c>
    </row>
    <row r="11" spans="1:13" s="18" customFormat="1" ht="14.25" customHeight="1">
      <c r="A11" s="4">
        <v>3</v>
      </c>
      <c r="B11" s="27" t="s">
        <v>37</v>
      </c>
      <c r="C11" s="22">
        <v>2</v>
      </c>
      <c r="D11" s="26">
        <v>37933</v>
      </c>
      <c r="E11" s="22" t="s">
        <v>20</v>
      </c>
      <c r="F11" s="5">
        <v>0.001143287037037037</v>
      </c>
      <c r="G11" s="4" t="s">
        <v>21</v>
      </c>
      <c r="H11" s="5">
        <v>0.001143287037037037</v>
      </c>
      <c r="I11" s="5">
        <v>0.001143287037037037</v>
      </c>
      <c r="J11" s="1">
        <v>3</v>
      </c>
      <c r="K11" s="22">
        <v>36.4</v>
      </c>
      <c r="L11" s="11">
        <f t="shared" si="0"/>
        <v>118.86883273164861</v>
      </c>
      <c r="M11" s="4">
        <v>3</v>
      </c>
    </row>
    <row r="12" spans="1:13" s="18" customFormat="1" ht="14.25" customHeight="1">
      <c r="A12" s="4">
        <v>4</v>
      </c>
      <c r="B12" s="21" t="s">
        <v>77</v>
      </c>
      <c r="C12" s="22">
        <v>2</v>
      </c>
      <c r="D12" s="26">
        <v>37007</v>
      </c>
      <c r="E12" s="22" t="s">
        <v>65</v>
      </c>
      <c r="F12" s="5">
        <v>0.0011667824074074074</v>
      </c>
      <c r="G12" s="4" t="s">
        <v>21</v>
      </c>
      <c r="H12" s="5">
        <v>0.0011667824074074074</v>
      </c>
      <c r="I12" s="5">
        <v>0.0011667824074074074</v>
      </c>
      <c r="J12" s="4">
        <v>4</v>
      </c>
      <c r="K12" s="22">
        <v>34.8</v>
      </c>
      <c r="L12" s="11">
        <f t="shared" si="0"/>
        <v>121.31167268351383</v>
      </c>
      <c r="M12" s="4">
        <v>3</v>
      </c>
    </row>
    <row r="13" spans="1:13" s="18" customFormat="1" ht="14.25" customHeight="1">
      <c r="A13" s="4">
        <v>5</v>
      </c>
      <c r="B13" s="27" t="s">
        <v>36</v>
      </c>
      <c r="C13" s="22">
        <v>3</v>
      </c>
      <c r="D13" s="26">
        <v>37901</v>
      </c>
      <c r="E13" s="22" t="s">
        <v>20</v>
      </c>
      <c r="F13" s="5">
        <v>0.0012854166666666667</v>
      </c>
      <c r="G13" s="4" t="s">
        <v>21</v>
      </c>
      <c r="H13" s="5">
        <v>0.0012854166666666667</v>
      </c>
      <c r="I13" s="5">
        <v>0.0012854166666666667</v>
      </c>
      <c r="J13" s="4">
        <v>5</v>
      </c>
      <c r="K13" s="22">
        <v>33.2</v>
      </c>
      <c r="L13" s="11">
        <f t="shared" si="0"/>
        <v>133.64620938628158</v>
      </c>
      <c r="M13" s="4">
        <v>3</v>
      </c>
    </row>
    <row r="14" spans="1:13" s="18" customFormat="1" ht="14.25" customHeight="1">
      <c r="A14" s="4">
        <v>6</v>
      </c>
      <c r="B14" s="21" t="s">
        <v>76</v>
      </c>
      <c r="C14" s="22">
        <v>2</v>
      </c>
      <c r="D14" s="24">
        <v>37314</v>
      </c>
      <c r="E14" s="22" t="s">
        <v>65</v>
      </c>
      <c r="F14" s="5">
        <v>0.0013172453703703705</v>
      </c>
      <c r="G14" s="4" t="s">
        <v>21</v>
      </c>
      <c r="H14" s="5">
        <v>0.0013172453703703705</v>
      </c>
      <c r="I14" s="5">
        <v>0.0013172453703703705</v>
      </c>
      <c r="J14" s="4">
        <v>6</v>
      </c>
      <c r="K14" s="22">
        <v>31.6</v>
      </c>
      <c r="L14" s="11">
        <f t="shared" si="0"/>
        <v>136.9554753309266</v>
      </c>
      <c r="M14" s="4">
        <v>3</v>
      </c>
    </row>
    <row r="15" spans="1:13" s="18" customFormat="1" ht="14.25" customHeight="1">
      <c r="A15" s="4">
        <v>7</v>
      </c>
      <c r="B15" s="21" t="s">
        <v>75</v>
      </c>
      <c r="C15" s="22">
        <v>3</v>
      </c>
      <c r="D15" s="24">
        <v>37089</v>
      </c>
      <c r="E15" s="22" t="s">
        <v>20</v>
      </c>
      <c r="F15" s="5">
        <v>0.0013324074074074074</v>
      </c>
      <c r="G15" s="4" t="s">
        <v>21</v>
      </c>
      <c r="H15" s="5">
        <v>0.0013324074074074074</v>
      </c>
      <c r="I15" s="5">
        <v>0.0013324074074074074</v>
      </c>
      <c r="J15" s="4">
        <v>7</v>
      </c>
      <c r="K15" s="22">
        <v>30</v>
      </c>
      <c r="L15" s="11">
        <f t="shared" si="0"/>
        <v>138.53188929001203</v>
      </c>
      <c r="M15" s="4">
        <v>3</v>
      </c>
    </row>
    <row r="16" spans="1:13" s="18" customFormat="1" ht="14.25" customHeight="1">
      <c r="A16" s="4">
        <v>8</v>
      </c>
      <c r="B16" s="21" t="s">
        <v>74</v>
      </c>
      <c r="C16" s="22" t="s">
        <v>79</v>
      </c>
      <c r="D16" s="24">
        <v>38765</v>
      </c>
      <c r="E16" s="20" t="s">
        <v>64</v>
      </c>
      <c r="F16" s="5">
        <v>0.0021484953703703705</v>
      </c>
      <c r="G16" s="4" t="s">
        <v>21</v>
      </c>
      <c r="H16" s="5">
        <v>0.0021484953703703705</v>
      </c>
      <c r="I16" s="5">
        <v>0.0021484953703703705</v>
      </c>
      <c r="J16" s="4">
        <v>8</v>
      </c>
      <c r="K16" s="22">
        <v>28.8</v>
      </c>
      <c r="L16" s="11">
        <f t="shared" si="0"/>
        <v>223.38146811071</v>
      </c>
      <c r="M16" s="4"/>
    </row>
    <row r="17" spans="1:13" s="18" customFormat="1" ht="14.25" customHeight="1">
      <c r="A17" s="4">
        <v>9</v>
      </c>
      <c r="B17" s="21" t="s">
        <v>72</v>
      </c>
      <c r="C17" s="22" t="s">
        <v>79</v>
      </c>
      <c r="D17" s="24">
        <v>37853</v>
      </c>
      <c r="E17" s="20" t="s">
        <v>64</v>
      </c>
      <c r="F17" s="5">
        <v>0.002182546296296296</v>
      </c>
      <c r="G17" s="4" t="s">
        <v>21</v>
      </c>
      <c r="H17" s="5">
        <v>0.002182546296296296</v>
      </c>
      <c r="I17" s="5">
        <v>0.002182546296296296</v>
      </c>
      <c r="J17" s="4">
        <v>9</v>
      </c>
      <c r="K17" s="22">
        <v>27.6</v>
      </c>
      <c r="L17" s="11">
        <f t="shared" si="0"/>
        <v>226.9217809867629</v>
      </c>
      <c r="M17" s="4"/>
    </row>
    <row r="18" spans="1:13" s="18" customFormat="1" ht="14.25" customHeight="1">
      <c r="A18" s="4">
        <v>10</v>
      </c>
      <c r="B18" s="27" t="s">
        <v>71</v>
      </c>
      <c r="C18" s="22" t="s">
        <v>24</v>
      </c>
      <c r="D18" s="26">
        <v>37970</v>
      </c>
      <c r="E18" s="22" t="s">
        <v>20</v>
      </c>
      <c r="F18" s="5">
        <v>0.0021856712962962962</v>
      </c>
      <c r="G18" s="4" t="s">
        <v>21</v>
      </c>
      <c r="H18" s="5">
        <v>0.0021856712962962962</v>
      </c>
      <c r="I18" s="5">
        <v>0.0021856712962962962</v>
      </c>
      <c r="J18" s="4">
        <v>10</v>
      </c>
      <c r="K18" s="22">
        <v>26.4</v>
      </c>
      <c r="L18" s="11">
        <f t="shared" si="0"/>
        <v>227.24669073405533</v>
      </c>
      <c r="M18" s="4"/>
    </row>
    <row r="19" spans="1:13" s="18" customFormat="1" ht="14.25" customHeight="1">
      <c r="A19" s="4">
        <v>11</v>
      </c>
      <c r="B19" s="21" t="s">
        <v>39</v>
      </c>
      <c r="C19" s="22" t="s">
        <v>24</v>
      </c>
      <c r="D19" s="24">
        <v>38881</v>
      </c>
      <c r="E19" s="20" t="s">
        <v>64</v>
      </c>
      <c r="F19" s="5">
        <v>0.0024802083333333334</v>
      </c>
      <c r="G19" s="4" t="s">
        <v>21</v>
      </c>
      <c r="H19" s="5">
        <v>0.0024802083333333334</v>
      </c>
      <c r="I19" s="5">
        <v>0.0024802083333333334</v>
      </c>
      <c r="J19" s="4">
        <v>11</v>
      </c>
      <c r="K19" s="22">
        <v>25.2</v>
      </c>
      <c r="L19" s="11">
        <f t="shared" si="0"/>
        <v>257.87003610108303</v>
      </c>
      <c r="M19" s="4"/>
    </row>
    <row r="20" spans="1:13" s="18" customFormat="1" ht="14.25" customHeight="1">
      <c r="A20" s="4">
        <v>12</v>
      </c>
      <c r="B20" s="27" t="s">
        <v>73</v>
      </c>
      <c r="C20" s="22" t="s">
        <v>38</v>
      </c>
      <c r="D20" s="26">
        <v>38238</v>
      </c>
      <c r="E20" s="22" t="s">
        <v>30</v>
      </c>
      <c r="F20" s="5">
        <v>0.0027708333333333335</v>
      </c>
      <c r="G20" s="4" t="s">
        <v>21</v>
      </c>
      <c r="H20" s="5">
        <v>0.0027708333333333335</v>
      </c>
      <c r="I20" s="5">
        <v>0.0027708333333333335</v>
      </c>
      <c r="J20" s="4">
        <v>12</v>
      </c>
      <c r="K20" s="22">
        <v>24</v>
      </c>
      <c r="L20" s="11">
        <f t="shared" si="0"/>
        <v>288.086642599278</v>
      </c>
      <c r="M20" s="4"/>
    </row>
    <row r="21" spans="1:13" s="18" customFormat="1" ht="14.25" customHeight="1">
      <c r="A21" s="4">
        <v>13</v>
      </c>
      <c r="B21" s="21" t="s">
        <v>47</v>
      </c>
      <c r="C21" s="22" t="s">
        <v>24</v>
      </c>
      <c r="D21" s="24">
        <v>38812</v>
      </c>
      <c r="E21" s="20" t="s">
        <v>64</v>
      </c>
      <c r="F21" s="5">
        <v>0.0034151620370370373</v>
      </c>
      <c r="G21" s="4" t="s">
        <v>21</v>
      </c>
      <c r="H21" s="5">
        <v>0.0034151620370370373</v>
      </c>
      <c r="I21" s="5">
        <v>0.0034151620370370373</v>
      </c>
      <c r="J21" s="4">
        <v>13</v>
      </c>
      <c r="K21" s="22">
        <v>22.8</v>
      </c>
      <c r="L21" s="11">
        <f t="shared" si="0"/>
        <v>355.07821901323706</v>
      </c>
      <c r="M21" s="4"/>
    </row>
    <row r="22" spans="1:13" s="18" customFormat="1" ht="14.25" customHeight="1">
      <c r="A22" s="4">
        <v>14</v>
      </c>
      <c r="B22" s="21" t="s">
        <v>69</v>
      </c>
      <c r="C22" s="22" t="s">
        <v>24</v>
      </c>
      <c r="D22" s="24">
        <v>38346</v>
      </c>
      <c r="E22" s="22" t="s">
        <v>64</v>
      </c>
      <c r="F22" s="5">
        <v>0.0038299768518518518</v>
      </c>
      <c r="G22" s="4" t="s">
        <v>21</v>
      </c>
      <c r="H22" s="5">
        <v>0.0038299768518518518</v>
      </c>
      <c r="I22" s="5">
        <v>0.0038299768518518518</v>
      </c>
      <c r="J22" s="4">
        <v>14</v>
      </c>
      <c r="K22" s="22">
        <v>21.6</v>
      </c>
      <c r="L22" s="11">
        <f t="shared" si="0"/>
        <v>398.2069795427196</v>
      </c>
      <c r="M22" s="4"/>
    </row>
    <row r="23" spans="1:13" s="18" customFormat="1" ht="14.25" customHeight="1">
      <c r="A23" s="4">
        <v>15</v>
      </c>
      <c r="B23" s="21" t="s">
        <v>70</v>
      </c>
      <c r="C23" s="22" t="s">
        <v>24</v>
      </c>
      <c r="D23" s="24">
        <v>38861</v>
      </c>
      <c r="E23" s="20" t="s">
        <v>64</v>
      </c>
      <c r="F23" s="5">
        <v>0.006177314814814815</v>
      </c>
      <c r="G23" s="4" t="s">
        <v>21</v>
      </c>
      <c r="H23" s="5">
        <v>0.006177314814814815</v>
      </c>
      <c r="I23" s="5">
        <v>0.006177314814814815</v>
      </c>
      <c r="J23" s="4">
        <v>15</v>
      </c>
      <c r="K23" s="22">
        <v>20.4</v>
      </c>
      <c r="L23" s="11">
        <f t="shared" si="0"/>
        <v>642.2623345367028</v>
      </c>
      <c r="M23" s="4"/>
    </row>
    <row r="24" spans="1:13" s="18" customFormat="1" ht="6" customHeight="1">
      <c r="A24" s="33"/>
      <c r="B24" s="7"/>
      <c r="C24" s="6"/>
      <c r="D24" s="8"/>
      <c r="E24" s="36"/>
      <c r="F24" s="35"/>
      <c r="G24" s="33"/>
      <c r="H24" s="35"/>
      <c r="I24" s="35"/>
      <c r="J24" s="33"/>
      <c r="K24" s="33"/>
      <c r="L24" s="37"/>
      <c r="M24" s="33"/>
    </row>
    <row r="25" spans="1:13" ht="13.5" customHeight="1">
      <c r="A25" s="42" t="s">
        <v>32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6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3.5" customHeight="1">
      <c r="A27" s="43" t="s">
        <v>19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ht="6" customHeight="1"/>
    <row r="29" spans="1:13" ht="13.5" customHeight="1">
      <c r="A29" s="43" t="s">
        <v>33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</sheetData>
  <sheetProtection/>
  <mergeCells count="11">
    <mergeCell ref="A1:M1"/>
    <mergeCell ref="A4:M4"/>
    <mergeCell ref="A5:M5"/>
    <mergeCell ref="A6:M6"/>
    <mergeCell ref="A7:M7"/>
    <mergeCell ref="A25:M25"/>
    <mergeCell ref="A3:D3"/>
    <mergeCell ref="F3:M3"/>
    <mergeCell ref="A2:M2"/>
    <mergeCell ref="A27:M27"/>
    <mergeCell ref="A29:M29"/>
  </mergeCells>
  <printOptions/>
  <pageMargins left="0.3937007874015748" right="0.1968503937007874" top="0.984251968503937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6.7109375" style="0" customWidth="1"/>
    <col min="4" max="4" width="9.7109375" style="0" customWidth="1"/>
    <col min="5" max="5" width="25.7109375" style="0" customWidth="1"/>
    <col min="6" max="6" width="9.7109375" style="0" customWidth="1"/>
    <col min="7" max="7" width="6.7109375" style="0" customWidth="1"/>
    <col min="8" max="9" width="9.7109375" style="0" customWidth="1"/>
    <col min="10" max="10" width="6.7109375" style="0" customWidth="1"/>
    <col min="11" max="11" width="7.7109375" style="0" customWidth="1"/>
    <col min="12" max="12" width="10.7109375" style="0" customWidth="1"/>
    <col min="13" max="13" width="7.7109375" style="0" customWidth="1"/>
  </cols>
  <sheetData>
    <row r="1" spans="1:13" ht="16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6.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>
      <c r="A3" s="45" t="s">
        <v>50</v>
      </c>
      <c r="B3" s="45"/>
      <c r="C3" s="45"/>
      <c r="D3" s="45"/>
      <c r="E3" s="17"/>
      <c r="F3" s="46" t="s">
        <v>25</v>
      </c>
      <c r="G3" s="46"/>
      <c r="H3" s="46"/>
      <c r="I3" s="46"/>
      <c r="J3" s="46"/>
      <c r="K3" s="46"/>
      <c r="L3" s="46"/>
      <c r="M3" s="46"/>
    </row>
    <row r="4" spans="1:13" ht="16.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6.5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6.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2.75">
      <c r="A7" s="45" t="s">
        <v>81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39" customHeight="1">
      <c r="A8" s="1" t="s">
        <v>5</v>
      </c>
      <c r="B8" s="1" t="s">
        <v>6</v>
      </c>
      <c r="C8" s="1" t="s">
        <v>7</v>
      </c>
      <c r="D8" s="1" t="s">
        <v>17</v>
      </c>
      <c r="E8" s="1" t="s">
        <v>8</v>
      </c>
      <c r="F8" s="1" t="s">
        <v>9</v>
      </c>
      <c r="G8" s="1" t="s">
        <v>10</v>
      </c>
      <c r="H8" s="1" t="s">
        <v>13</v>
      </c>
      <c r="I8" s="1" t="s">
        <v>11</v>
      </c>
      <c r="J8" s="1" t="s">
        <v>12</v>
      </c>
      <c r="K8" s="1" t="s">
        <v>18</v>
      </c>
      <c r="L8" s="1" t="s">
        <v>14</v>
      </c>
      <c r="M8" s="1" t="s">
        <v>15</v>
      </c>
    </row>
    <row r="9" spans="1:13" ht="15.75" customHeight="1">
      <c r="A9" s="4">
        <v>1</v>
      </c>
      <c r="B9" s="12" t="s">
        <v>46</v>
      </c>
      <c r="C9" s="4">
        <v>1</v>
      </c>
      <c r="D9" s="10">
        <v>33265</v>
      </c>
      <c r="E9" s="4" t="s">
        <v>64</v>
      </c>
      <c r="F9" s="5">
        <v>0.0007381944444444444</v>
      </c>
      <c r="G9" s="4" t="s">
        <v>21</v>
      </c>
      <c r="H9" s="5">
        <v>0.0007381944444444444</v>
      </c>
      <c r="I9" s="5">
        <v>0.0007381944444444444</v>
      </c>
      <c r="J9" s="1">
        <v>1</v>
      </c>
      <c r="K9" s="22">
        <v>60</v>
      </c>
      <c r="L9" s="11">
        <f aca="true" t="shared" si="0" ref="L9:L24">SUM(I9/$I$9*100)</f>
        <v>100</v>
      </c>
      <c r="M9" s="4">
        <v>1</v>
      </c>
    </row>
    <row r="10" spans="1:13" ht="15.75" customHeight="1">
      <c r="A10" s="4">
        <v>2</v>
      </c>
      <c r="B10" s="12" t="s">
        <v>27</v>
      </c>
      <c r="C10" s="13">
        <v>1</v>
      </c>
      <c r="D10" s="14">
        <v>36728</v>
      </c>
      <c r="E10" s="4" t="s">
        <v>20</v>
      </c>
      <c r="F10" s="5">
        <v>0.0008048611111111111</v>
      </c>
      <c r="G10" s="4" t="s">
        <v>21</v>
      </c>
      <c r="H10" s="5">
        <v>0.0008048611111111111</v>
      </c>
      <c r="I10" s="5">
        <v>0.0008048611111111111</v>
      </c>
      <c r="J10" s="1">
        <v>2</v>
      </c>
      <c r="K10" s="22">
        <v>57</v>
      </c>
      <c r="L10" s="11">
        <f t="shared" si="0"/>
        <v>109.03104421448731</v>
      </c>
      <c r="M10" s="4">
        <v>1</v>
      </c>
    </row>
    <row r="11" spans="1:13" ht="15.75" customHeight="1">
      <c r="A11" s="4">
        <v>3</v>
      </c>
      <c r="B11" s="12" t="s">
        <v>62</v>
      </c>
      <c r="C11" s="4">
        <v>1</v>
      </c>
      <c r="D11" s="10">
        <v>35595</v>
      </c>
      <c r="E11" s="4" t="s">
        <v>64</v>
      </c>
      <c r="F11" s="5">
        <v>0.000878125</v>
      </c>
      <c r="G11" s="4" t="s">
        <v>21</v>
      </c>
      <c r="H11" s="5">
        <v>0.000878125</v>
      </c>
      <c r="I11" s="5">
        <v>0.000878125</v>
      </c>
      <c r="J11" s="1">
        <v>3</v>
      </c>
      <c r="K11" s="22">
        <v>54.6</v>
      </c>
      <c r="L11" s="11">
        <f t="shared" si="0"/>
        <v>118.95578551269992</v>
      </c>
      <c r="M11" s="4">
        <v>2</v>
      </c>
    </row>
    <row r="12" spans="1:13" ht="15.75" customHeight="1">
      <c r="A12" s="4">
        <v>4</v>
      </c>
      <c r="B12" s="12" t="s">
        <v>60</v>
      </c>
      <c r="C12" s="13">
        <v>1</v>
      </c>
      <c r="D12" s="10">
        <v>30341</v>
      </c>
      <c r="E12" s="4" t="s">
        <v>20</v>
      </c>
      <c r="F12" s="5">
        <v>0.0009075231481481482</v>
      </c>
      <c r="G12" s="4" t="s">
        <v>21</v>
      </c>
      <c r="H12" s="5">
        <v>0.0009075231481481482</v>
      </c>
      <c r="I12" s="5">
        <v>0.0009075231481481482</v>
      </c>
      <c r="J12" s="4">
        <v>4</v>
      </c>
      <c r="K12" s="22">
        <v>52.2</v>
      </c>
      <c r="L12" s="11">
        <f t="shared" si="0"/>
        <v>122.93822514894953</v>
      </c>
      <c r="M12" s="4">
        <v>2</v>
      </c>
    </row>
    <row r="13" spans="1:13" ht="15.75" customHeight="1">
      <c r="A13" s="4">
        <v>5</v>
      </c>
      <c r="B13" s="12" t="s">
        <v>42</v>
      </c>
      <c r="C13" s="4" t="s">
        <v>43</v>
      </c>
      <c r="D13" s="10">
        <v>36473</v>
      </c>
      <c r="E13" s="4" t="s">
        <v>64</v>
      </c>
      <c r="F13" s="5">
        <v>0.0009136574074074074</v>
      </c>
      <c r="G13" s="4" t="s">
        <v>21</v>
      </c>
      <c r="H13" s="5">
        <v>0.0009136574074074074</v>
      </c>
      <c r="I13" s="5">
        <v>0.0009136574074074074</v>
      </c>
      <c r="J13" s="4">
        <v>5</v>
      </c>
      <c r="K13" s="22">
        <v>49.8</v>
      </c>
      <c r="L13" s="11">
        <f t="shared" si="0"/>
        <v>123.769206647852</v>
      </c>
      <c r="M13" s="4">
        <v>2</v>
      </c>
    </row>
    <row r="14" spans="1:13" ht="15.75" customHeight="1">
      <c r="A14" s="4">
        <v>6</v>
      </c>
      <c r="B14" s="15" t="s">
        <v>40</v>
      </c>
      <c r="C14" s="13">
        <v>1</v>
      </c>
      <c r="D14" s="14">
        <v>36810</v>
      </c>
      <c r="E14" s="4" t="s">
        <v>20</v>
      </c>
      <c r="F14" s="5">
        <v>0.000998263888888889</v>
      </c>
      <c r="G14" s="4" t="s">
        <v>21</v>
      </c>
      <c r="H14" s="5">
        <v>0.000998263888888889</v>
      </c>
      <c r="I14" s="5">
        <v>0.000998263888888889</v>
      </c>
      <c r="J14" s="4">
        <v>6</v>
      </c>
      <c r="K14" s="22">
        <v>47.4</v>
      </c>
      <c r="L14" s="11">
        <f t="shared" si="0"/>
        <v>135.2304797742239</v>
      </c>
      <c r="M14" s="4">
        <v>3</v>
      </c>
    </row>
    <row r="15" spans="1:13" ht="15.75" customHeight="1">
      <c r="A15" s="4">
        <v>7</v>
      </c>
      <c r="B15" s="12" t="s">
        <v>56</v>
      </c>
      <c r="C15" s="4">
        <v>3</v>
      </c>
      <c r="D15" s="10">
        <v>36160</v>
      </c>
      <c r="E15" s="4" t="s">
        <v>64</v>
      </c>
      <c r="F15" s="5">
        <v>0.0010225694444444447</v>
      </c>
      <c r="G15" s="4" t="s">
        <v>21</v>
      </c>
      <c r="H15" s="5">
        <v>0.0010225694444444447</v>
      </c>
      <c r="I15" s="5">
        <v>0.0010225694444444447</v>
      </c>
      <c r="J15" s="4">
        <v>7</v>
      </c>
      <c r="K15" s="22">
        <v>45</v>
      </c>
      <c r="L15" s="11">
        <f t="shared" si="0"/>
        <v>138.52304797742244</v>
      </c>
      <c r="M15" s="4">
        <v>3</v>
      </c>
    </row>
    <row r="16" spans="1:13" ht="15.75" customHeight="1">
      <c r="A16" s="4">
        <v>8</v>
      </c>
      <c r="B16" s="15" t="s">
        <v>23</v>
      </c>
      <c r="C16" s="13">
        <v>3</v>
      </c>
      <c r="D16" s="14">
        <v>37818</v>
      </c>
      <c r="E16" s="4" t="s">
        <v>20</v>
      </c>
      <c r="F16" s="5">
        <v>0.001036574074074074</v>
      </c>
      <c r="G16" s="4" t="s">
        <v>21</v>
      </c>
      <c r="H16" s="5">
        <v>0.001036574074074074</v>
      </c>
      <c r="I16" s="5">
        <v>0.001036574074074074</v>
      </c>
      <c r="J16" s="4">
        <v>8</v>
      </c>
      <c r="K16" s="22">
        <v>43.2</v>
      </c>
      <c r="L16" s="11">
        <f t="shared" si="0"/>
        <v>140.42019441831295</v>
      </c>
      <c r="M16" s="4">
        <v>3</v>
      </c>
    </row>
    <row r="17" spans="1:13" ht="15.75" customHeight="1">
      <c r="A17" s="4">
        <v>9</v>
      </c>
      <c r="B17" s="12" t="s">
        <v>28</v>
      </c>
      <c r="C17" s="4">
        <v>3</v>
      </c>
      <c r="D17" s="10">
        <v>37200</v>
      </c>
      <c r="E17" s="4" t="s">
        <v>20</v>
      </c>
      <c r="F17" s="5">
        <v>0.0010789351851851852</v>
      </c>
      <c r="G17" s="4" t="s">
        <v>21</v>
      </c>
      <c r="H17" s="5">
        <v>0.0010789351851851852</v>
      </c>
      <c r="I17" s="5">
        <v>0.0010789351851851852</v>
      </c>
      <c r="J17" s="4">
        <v>9</v>
      </c>
      <c r="K17" s="22">
        <v>41.4</v>
      </c>
      <c r="L17" s="11">
        <f t="shared" si="0"/>
        <v>146.15867042960176</v>
      </c>
      <c r="M17" s="4">
        <v>3</v>
      </c>
    </row>
    <row r="18" spans="1:13" ht="15.75" customHeight="1">
      <c r="A18" s="4">
        <v>10</v>
      </c>
      <c r="B18" s="12" t="s">
        <v>61</v>
      </c>
      <c r="C18" s="4">
        <v>1</v>
      </c>
      <c r="D18" s="10">
        <v>35306</v>
      </c>
      <c r="E18" s="4" t="s">
        <v>66</v>
      </c>
      <c r="F18" s="5">
        <v>0.001091898148148148</v>
      </c>
      <c r="G18" s="4" t="s">
        <v>21</v>
      </c>
      <c r="H18" s="5">
        <v>0.001091898148148148</v>
      </c>
      <c r="I18" s="5">
        <v>0.001091898148148148</v>
      </c>
      <c r="J18" s="4">
        <v>10</v>
      </c>
      <c r="K18" s="22">
        <v>39.6</v>
      </c>
      <c r="L18" s="11">
        <f t="shared" si="0"/>
        <v>147.91470680464093</v>
      </c>
      <c r="M18" s="4">
        <v>3</v>
      </c>
    </row>
    <row r="19" spans="1:13" ht="15.75" customHeight="1">
      <c r="A19" s="4">
        <v>11</v>
      </c>
      <c r="B19" s="12" t="s">
        <v>58</v>
      </c>
      <c r="C19" s="4">
        <v>2</v>
      </c>
      <c r="D19" s="10">
        <v>36723</v>
      </c>
      <c r="E19" s="4" t="s">
        <v>65</v>
      </c>
      <c r="F19" s="5">
        <v>0.0010937499999999999</v>
      </c>
      <c r="G19" s="4" t="s">
        <v>21</v>
      </c>
      <c r="H19" s="5">
        <v>0.0010937499999999999</v>
      </c>
      <c r="I19" s="5">
        <v>0.0010937499999999999</v>
      </c>
      <c r="J19" s="4">
        <v>11</v>
      </c>
      <c r="K19" s="22">
        <v>37.8</v>
      </c>
      <c r="L19" s="11">
        <f t="shared" si="0"/>
        <v>148.16556914393226</v>
      </c>
      <c r="M19" s="4">
        <v>3</v>
      </c>
    </row>
    <row r="20" spans="1:13" ht="15.75" customHeight="1">
      <c r="A20" s="4">
        <v>12</v>
      </c>
      <c r="B20" s="15" t="s">
        <v>22</v>
      </c>
      <c r="C20" s="13">
        <v>3</v>
      </c>
      <c r="D20" s="14">
        <v>37083</v>
      </c>
      <c r="E20" s="4" t="s">
        <v>20</v>
      </c>
      <c r="F20" s="5">
        <v>0.0013136574074074075</v>
      </c>
      <c r="G20" s="4" t="s">
        <v>21</v>
      </c>
      <c r="H20" s="5">
        <v>0.0013136574074074075</v>
      </c>
      <c r="I20" s="5">
        <v>0.0013136574074074075</v>
      </c>
      <c r="J20" s="4">
        <v>12</v>
      </c>
      <c r="K20" s="22">
        <v>36</v>
      </c>
      <c r="L20" s="11">
        <f t="shared" si="0"/>
        <v>177.9554719347758</v>
      </c>
      <c r="M20" s="4">
        <v>3</v>
      </c>
    </row>
    <row r="21" spans="1:13" ht="15.75" customHeight="1">
      <c r="A21" s="4">
        <v>13</v>
      </c>
      <c r="B21" s="12" t="s">
        <v>59</v>
      </c>
      <c r="C21" s="4">
        <v>2</v>
      </c>
      <c r="D21" s="10">
        <v>36551</v>
      </c>
      <c r="E21" s="4" t="s">
        <v>66</v>
      </c>
      <c r="F21" s="5">
        <v>0.0013936342592592592</v>
      </c>
      <c r="G21" s="4" t="s">
        <v>21</v>
      </c>
      <c r="H21" s="5">
        <v>0.0013936342592592592</v>
      </c>
      <c r="I21" s="5">
        <v>0.0013936342592592592</v>
      </c>
      <c r="J21" s="4">
        <v>13</v>
      </c>
      <c r="K21" s="22">
        <v>34.2</v>
      </c>
      <c r="L21" s="11">
        <f t="shared" si="0"/>
        <v>188.7895892129194</v>
      </c>
      <c r="M21" s="4"/>
    </row>
    <row r="22" spans="1:13" ht="15.75" customHeight="1">
      <c r="A22" s="4">
        <v>14</v>
      </c>
      <c r="B22" s="12" t="s">
        <v>29</v>
      </c>
      <c r="C22" s="4">
        <v>3</v>
      </c>
      <c r="D22" s="10">
        <v>37729</v>
      </c>
      <c r="E22" s="4" t="s">
        <v>20</v>
      </c>
      <c r="F22" s="5">
        <v>0.0015035879629629629</v>
      </c>
      <c r="G22" s="4" t="s">
        <v>21</v>
      </c>
      <c r="H22" s="5">
        <v>0.0015035879629629629</v>
      </c>
      <c r="I22" s="5">
        <v>0.0015035879629629629</v>
      </c>
      <c r="J22" s="4">
        <v>14</v>
      </c>
      <c r="K22" s="22">
        <v>32.4</v>
      </c>
      <c r="L22" s="11">
        <f t="shared" si="0"/>
        <v>203.6845406083412</v>
      </c>
      <c r="M22" s="4"/>
    </row>
    <row r="23" spans="1:13" ht="15.75" customHeight="1">
      <c r="A23" s="4">
        <v>15</v>
      </c>
      <c r="B23" s="12" t="s">
        <v>34</v>
      </c>
      <c r="C23" s="4">
        <v>2</v>
      </c>
      <c r="D23" s="10">
        <v>37428</v>
      </c>
      <c r="E23" s="4" t="s">
        <v>64</v>
      </c>
      <c r="F23" s="5">
        <v>0.0018108796296296295</v>
      </c>
      <c r="G23" s="4" t="s">
        <v>21</v>
      </c>
      <c r="H23" s="5">
        <v>0.0018108796296296295</v>
      </c>
      <c r="I23" s="5">
        <v>0.0018108796296296295</v>
      </c>
      <c r="J23" s="4">
        <v>15</v>
      </c>
      <c r="K23" s="22">
        <v>30.6</v>
      </c>
      <c r="L23" s="11">
        <f t="shared" si="0"/>
        <v>245.31201003449357</v>
      </c>
      <c r="M23" s="4"/>
    </row>
    <row r="24" spans="1:13" ht="15.75" customHeight="1">
      <c r="A24" s="4">
        <v>16</v>
      </c>
      <c r="B24" s="12" t="s">
        <v>57</v>
      </c>
      <c r="C24" s="4">
        <v>2</v>
      </c>
      <c r="D24" s="10">
        <v>36993</v>
      </c>
      <c r="E24" s="4" t="s">
        <v>65</v>
      </c>
      <c r="F24" s="5">
        <v>0.00198599537037037</v>
      </c>
      <c r="G24" s="4" t="s">
        <v>21</v>
      </c>
      <c r="H24" s="5">
        <v>0.00198599537037037</v>
      </c>
      <c r="I24" s="5">
        <v>0.00198599537037037</v>
      </c>
      <c r="J24" s="4">
        <v>16</v>
      </c>
      <c r="K24" s="22">
        <v>28.8</v>
      </c>
      <c r="L24" s="11">
        <f t="shared" si="0"/>
        <v>269.0341799937284</v>
      </c>
      <c r="M24" s="4"/>
    </row>
    <row r="25" spans="1:13" ht="6" customHeight="1">
      <c r="A25" s="33"/>
      <c r="B25" s="38"/>
      <c r="C25" s="39"/>
      <c r="D25" s="40"/>
      <c r="E25" s="33"/>
      <c r="F25" s="35"/>
      <c r="G25" s="33"/>
      <c r="H25" s="35"/>
      <c r="I25" s="35"/>
      <c r="J25" s="33"/>
      <c r="K25" s="33"/>
      <c r="L25" s="37"/>
      <c r="M25" s="33"/>
    </row>
    <row r="26" spans="1:13" ht="12.75" customHeight="1">
      <c r="A26" s="42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43" t="s">
        <v>19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ht="6" customHeight="1"/>
    <row r="30" spans="1:13" ht="12.75">
      <c r="A30" s="43" t="s">
        <v>33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</sheetData>
  <sheetProtection/>
  <mergeCells count="11">
    <mergeCell ref="A30:M30"/>
    <mergeCell ref="A4:M4"/>
    <mergeCell ref="A5:M5"/>
    <mergeCell ref="A6:M6"/>
    <mergeCell ref="A7:M7"/>
    <mergeCell ref="A26:M26"/>
    <mergeCell ref="A1:M1"/>
    <mergeCell ref="A2:M2"/>
    <mergeCell ref="A3:D3"/>
    <mergeCell ref="F3:M3"/>
    <mergeCell ref="A28:M2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.7109375" style="0" customWidth="1"/>
    <col min="2" max="2" width="20.8515625" style="0" customWidth="1"/>
    <col min="3" max="3" width="6.57421875" style="0" customWidth="1"/>
    <col min="4" max="4" width="9.7109375" style="0" customWidth="1"/>
    <col min="5" max="5" width="25.7109375" style="0" customWidth="1"/>
    <col min="6" max="6" width="9.7109375" style="0" customWidth="1"/>
    <col min="7" max="7" width="7.7109375" style="0" customWidth="1"/>
    <col min="8" max="9" width="9.7109375" style="0" customWidth="1"/>
    <col min="10" max="10" width="6.7109375" style="0" customWidth="1"/>
    <col min="11" max="11" width="7.57421875" style="0" customWidth="1"/>
    <col min="12" max="12" width="10.7109375" style="0" customWidth="1"/>
    <col min="13" max="13" width="7.7109375" style="0" customWidth="1"/>
  </cols>
  <sheetData>
    <row r="1" spans="1:13" ht="16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6.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>
      <c r="A3" s="45" t="s">
        <v>50</v>
      </c>
      <c r="B3" s="45"/>
      <c r="C3" s="45"/>
      <c r="D3" s="45"/>
      <c r="E3" s="17"/>
      <c r="F3" s="46" t="s">
        <v>25</v>
      </c>
      <c r="G3" s="46"/>
      <c r="H3" s="46"/>
      <c r="I3" s="46"/>
      <c r="J3" s="46"/>
      <c r="K3" s="46"/>
      <c r="L3" s="46"/>
      <c r="M3" s="46"/>
    </row>
    <row r="4" spans="1:13" ht="16.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6.5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6.5">
      <c r="A6" s="41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2.75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16" customFormat="1" ht="39" customHeight="1">
      <c r="A8" s="1" t="s">
        <v>5</v>
      </c>
      <c r="B8" s="1" t="s">
        <v>6</v>
      </c>
      <c r="C8" s="1" t="s">
        <v>7</v>
      </c>
      <c r="D8" s="1" t="s">
        <v>17</v>
      </c>
      <c r="E8" s="1" t="s">
        <v>8</v>
      </c>
      <c r="F8" s="1" t="s">
        <v>9</v>
      </c>
      <c r="G8" s="1" t="s">
        <v>10</v>
      </c>
      <c r="H8" s="1" t="s">
        <v>13</v>
      </c>
      <c r="I8" s="1" t="s">
        <v>11</v>
      </c>
      <c r="J8" s="1" t="s">
        <v>12</v>
      </c>
      <c r="K8" s="1" t="s">
        <v>18</v>
      </c>
      <c r="L8" s="1" t="s">
        <v>14</v>
      </c>
      <c r="M8" s="1" t="s">
        <v>15</v>
      </c>
    </row>
    <row r="9" spans="1:13" s="16" customFormat="1" ht="16.5" customHeight="1">
      <c r="A9" s="4">
        <v>1</v>
      </c>
      <c r="B9" s="12" t="s">
        <v>35</v>
      </c>
      <c r="C9" s="4">
        <v>2</v>
      </c>
      <c r="D9" s="10">
        <v>37622</v>
      </c>
      <c r="E9" s="4" t="s">
        <v>64</v>
      </c>
      <c r="F9" s="5">
        <v>0.0011534722222222222</v>
      </c>
      <c r="G9" s="4" t="s">
        <v>21</v>
      </c>
      <c r="H9" s="5">
        <v>0.0011534722222222222</v>
      </c>
      <c r="I9" s="5">
        <v>0.0011534722222222222</v>
      </c>
      <c r="J9" s="1">
        <v>1</v>
      </c>
      <c r="K9" s="22">
        <v>60</v>
      </c>
      <c r="L9" s="11">
        <f aca="true" t="shared" si="0" ref="L9:L15">SUM(I9/$I$9*100)</f>
        <v>100</v>
      </c>
      <c r="M9" s="4" t="s">
        <v>21</v>
      </c>
    </row>
    <row r="10" spans="1:13" s="16" customFormat="1" ht="16.5" customHeight="1">
      <c r="A10" s="4">
        <v>2</v>
      </c>
      <c r="B10" s="12" t="s">
        <v>78</v>
      </c>
      <c r="C10" s="4" t="s">
        <v>43</v>
      </c>
      <c r="D10" s="10">
        <v>33457</v>
      </c>
      <c r="E10" s="4" t="s">
        <v>64</v>
      </c>
      <c r="F10" s="5">
        <v>0.0011726851851851852</v>
      </c>
      <c r="G10" s="4" t="s">
        <v>21</v>
      </c>
      <c r="H10" s="5">
        <v>0.0011726851851851852</v>
      </c>
      <c r="I10" s="5">
        <v>0.0011726851851851852</v>
      </c>
      <c r="J10" s="1">
        <v>2</v>
      </c>
      <c r="K10" s="22">
        <v>57</v>
      </c>
      <c r="L10" s="11">
        <f t="shared" si="0"/>
        <v>101.66566325506723</v>
      </c>
      <c r="M10" s="4" t="s">
        <v>21</v>
      </c>
    </row>
    <row r="11" spans="1:13" s="16" customFormat="1" ht="16.5" customHeight="1">
      <c r="A11" s="4">
        <v>3</v>
      </c>
      <c r="B11" s="15" t="s">
        <v>37</v>
      </c>
      <c r="C11" s="4">
        <v>2</v>
      </c>
      <c r="D11" s="14">
        <v>37933</v>
      </c>
      <c r="E11" s="4" t="s">
        <v>20</v>
      </c>
      <c r="F11" s="5">
        <v>0.001314351851851852</v>
      </c>
      <c r="G11" s="4" t="s">
        <v>21</v>
      </c>
      <c r="H11" s="5">
        <v>0.001314351851851852</v>
      </c>
      <c r="I11" s="5">
        <v>0.001314351851851852</v>
      </c>
      <c r="J11" s="1">
        <v>3</v>
      </c>
      <c r="K11" s="22">
        <v>54.6</v>
      </c>
      <c r="L11" s="11">
        <f t="shared" si="0"/>
        <v>113.94742123218946</v>
      </c>
      <c r="M11" s="4" t="s">
        <v>21</v>
      </c>
    </row>
    <row r="12" spans="1:13" s="16" customFormat="1" ht="16.5" customHeight="1">
      <c r="A12" s="4">
        <v>4</v>
      </c>
      <c r="B12" s="12" t="s">
        <v>76</v>
      </c>
      <c r="C12" s="4">
        <v>2</v>
      </c>
      <c r="D12" s="10">
        <v>37314</v>
      </c>
      <c r="E12" s="4" t="s">
        <v>65</v>
      </c>
      <c r="F12" s="5">
        <v>0.0015418981481481481</v>
      </c>
      <c r="G12" s="4" t="s">
        <v>21</v>
      </c>
      <c r="H12" s="5">
        <v>0.0015418981481481481</v>
      </c>
      <c r="I12" s="5">
        <v>0.0015418981481481481</v>
      </c>
      <c r="J12" s="4">
        <v>4</v>
      </c>
      <c r="K12" s="22">
        <v>52.2</v>
      </c>
      <c r="L12" s="11">
        <f t="shared" si="0"/>
        <v>133.6744932771423</v>
      </c>
      <c r="M12" s="4" t="s">
        <v>21</v>
      </c>
    </row>
    <row r="13" spans="1:13" s="16" customFormat="1" ht="16.5" customHeight="1">
      <c r="A13" s="4">
        <v>5</v>
      </c>
      <c r="B13" s="12" t="s">
        <v>75</v>
      </c>
      <c r="C13" s="4">
        <v>3</v>
      </c>
      <c r="D13" s="10">
        <v>37089</v>
      </c>
      <c r="E13" s="4" t="s">
        <v>20</v>
      </c>
      <c r="F13" s="5">
        <v>0.0015841898148148145</v>
      </c>
      <c r="G13" s="4" t="s">
        <v>21</v>
      </c>
      <c r="H13" s="5">
        <v>0.0015841898148148145</v>
      </c>
      <c r="I13" s="5">
        <v>0.0015841898148148145</v>
      </c>
      <c r="J13" s="4">
        <v>5</v>
      </c>
      <c r="K13" s="22">
        <v>49.8</v>
      </c>
      <c r="L13" s="11">
        <f t="shared" si="0"/>
        <v>137.34095926148905</v>
      </c>
      <c r="M13" s="4" t="s">
        <v>21</v>
      </c>
    </row>
    <row r="14" spans="1:13" s="16" customFormat="1" ht="16.5" customHeight="1">
      <c r="A14" s="4">
        <v>6</v>
      </c>
      <c r="B14" s="15" t="s">
        <v>36</v>
      </c>
      <c r="C14" s="4">
        <v>3</v>
      </c>
      <c r="D14" s="14">
        <v>37901</v>
      </c>
      <c r="E14" s="4" t="s">
        <v>20</v>
      </c>
      <c r="F14" s="5">
        <v>0.0016576388888888888</v>
      </c>
      <c r="G14" s="4" t="s">
        <v>21</v>
      </c>
      <c r="H14" s="5">
        <v>0.0016576388888888888</v>
      </c>
      <c r="I14" s="5">
        <v>0.0016576388888888888</v>
      </c>
      <c r="J14" s="4">
        <v>6</v>
      </c>
      <c r="K14" s="22">
        <v>47.4</v>
      </c>
      <c r="L14" s="11">
        <f t="shared" si="0"/>
        <v>143.7086092715232</v>
      </c>
      <c r="M14" s="4" t="s">
        <v>21</v>
      </c>
    </row>
    <row r="15" spans="1:13" s="16" customFormat="1" ht="16.5" customHeight="1">
      <c r="A15" s="4">
        <v>7</v>
      </c>
      <c r="B15" s="12" t="s">
        <v>77</v>
      </c>
      <c r="C15" s="4">
        <v>2</v>
      </c>
      <c r="D15" s="14">
        <v>37007</v>
      </c>
      <c r="E15" s="4" t="s">
        <v>65</v>
      </c>
      <c r="F15" s="5">
        <v>0.002378125</v>
      </c>
      <c r="G15" s="4" t="s">
        <v>21</v>
      </c>
      <c r="H15" s="5">
        <v>0.002378125</v>
      </c>
      <c r="I15" s="5">
        <v>0.002378125</v>
      </c>
      <c r="J15" s="4">
        <v>7</v>
      </c>
      <c r="K15" s="22">
        <v>45</v>
      </c>
      <c r="L15" s="11">
        <f t="shared" si="0"/>
        <v>206.17098133654426</v>
      </c>
      <c r="M15" s="4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43" t="s">
        <v>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9" spans="1:13" ht="12.75">
      <c r="A19" s="43" t="s">
        <v>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sheetProtection/>
  <mergeCells count="10">
    <mergeCell ref="A6:M6"/>
    <mergeCell ref="A7:M7"/>
    <mergeCell ref="A17:M17"/>
    <mergeCell ref="A19:M19"/>
    <mergeCell ref="A1:M1"/>
    <mergeCell ref="A2:M2"/>
    <mergeCell ref="A3:D3"/>
    <mergeCell ref="F3:M3"/>
    <mergeCell ref="A4:M4"/>
    <mergeCell ref="A5:M5"/>
  </mergeCells>
  <printOptions/>
  <pageMargins left="0.31496062992125984" right="0.31496062992125984" top="1.141732283464567" bottom="0.35433070866141736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6.7109375" style="0" customWidth="1"/>
    <col min="4" max="4" width="9.7109375" style="0" customWidth="1"/>
    <col min="5" max="5" width="25.7109375" style="0" customWidth="1"/>
    <col min="6" max="6" width="9.7109375" style="0" customWidth="1"/>
    <col min="7" max="7" width="6.7109375" style="0" customWidth="1"/>
    <col min="8" max="9" width="9.7109375" style="0" customWidth="1"/>
    <col min="10" max="10" width="6.7109375" style="0" customWidth="1"/>
    <col min="11" max="11" width="7.7109375" style="0" customWidth="1"/>
    <col min="12" max="12" width="10.7109375" style="0" customWidth="1"/>
    <col min="13" max="13" width="7.7109375" style="0" customWidth="1"/>
  </cols>
  <sheetData>
    <row r="1" spans="1:13" ht="16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6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6.5" customHeight="1">
      <c r="A3" s="45" t="s">
        <v>50</v>
      </c>
      <c r="B3" s="45"/>
      <c r="C3" s="45"/>
      <c r="D3" s="45"/>
      <c r="E3" s="17"/>
      <c r="F3" s="46" t="s">
        <v>25</v>
      </c>
      <c r="G3" s="46"/>
      <c r="H3" s="46"/>
      <c r="I3" s="46"/>
      <c r="J3" s="46"/>
      <c r="K3" s="46"/>
      <c r="L3" s="46"/>
      <c r="M3" s="46"/>
    </row>
    <row r="4" spans="1:13" ht="16.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6.5" customHeight="1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6.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3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39" customHeight="1">
      <c r="A8" s="1" t="s">
        <v>5</v>
      </c>
      <c r="B8" s="1" t="s">
        <v>6</v>
      </c>
      <c r="C8" s="1" t="s">
        <v>7</v>
      </c>
      <c r="D8" s="1" t="s">
        <v>17</v>
      </c>
      <c r="E8" s="1" t="s">
        <v>8</v>
      </c>
      <c r="F8" s="1" t="s">
        <v>9</v>
      </c>
      <c r="G8" s="1" t="s">
        <v>10</v>
      </c>
      <c r="H8" s="1" t="s">
        <v>13</v>
      </c>
      <c r="I8" s="1" t="s">
        <v>11</v>
      </c>
      <c r="J8" s="1" t="s">
        <v>12</v>
      </c>
      <c r="K8" s="1" t="s">
        <v>18</v>
      </c>
      <c r="L8" s="1" t="s">
        <v>14</v>
      </c>
      <c r="M8" s="1" t="s">
        <v>15</v>
      </c>
    </row>
    <row r="9" spans="1:13" ht="16.5" customHeight="1">
      <c r="A9" s="4">
        <v>1</v>
      </c>
      <c r="B9" s="12" t="s">
        <v>62</v>
      </c>
      <c r="C9" s="4">
        <v>1</v>
      </c>
      <c r="D9" s="10">
        <v>35595</v>
      </c>
      <c r="E9" s="4" t="s">
        <v>64</v>
      </c>
      <c r="F9" s="5">
        <v>0.0009461805555555556</v>
      </c>
      <c r="G9" s="4" t="s">
        <v>21</v>
      </c>
      <c r="H9" s="5">
        <v>0.0009461805555555556</v>
      </c>
      <c r="I9" s="5">
        <v>0.0009461805555555556</v>
      </c>
      <c r="J9" s="1">
        <v>1</v>
      </c>
      <c r="K9" s="22">
        <v>80</v>
      </c>
      <c r="L9" s="11">
        <f>SUM(I9/$I$9*100)</f>
        <v>100</v>
      </c>
      <c r="M9" s="4" t="s">
        <v>21</v>
      </c>
    </row>
    <row r="10" spans="1:13" ht="16.5" customHeight="1">
      <c r="A10" s="4">
        <v>2</v>
      </c>
      <c r="B10" s="12" t="s">
        <v>46</v>
      </c>
      <c r="C10" s="4">
        <v>1</v>
      </c>
      <c r="D10" s="10">
        <v>33265</v>
      </c>
      <c r="E10" s="4" t="s">
        <v>64</v>
      </c>
      <c r="F10" s="5">
        <v>0.0009480324074074074</v>
      </c>
      <c r="G10" s="4" t="s">
        <v>21</v>
      </c>
      <c r="H10" s="5">
        <v>0.0009480324074074074</v>
      </c>
      <c r="I10" s="5">
        <v>0.0009480324074074074</v>
      </c>
      <c r="J10" s="1">
        <v>2</v>
      </c>
      <c r="K10" s="22">
        <v>76</v>
      </c>
      <c r="L10" s="11">
        <f>SUM(I10/$I$9*100)</f>
        <v>100.19571865443424</v>
      </c>
      <c r="M10" s="4" t="s">
        <v>21</v>
      </c>
    </row>
    <row r="11" spans="1:13" ht="16.5" customHeight="1">
      <c r="A11" s="4">
        <v>3</v>
      </c>
      <c r="B11" s="15" t="s">
        <v>40</v>
      </c>
      <c r="C11" s="13">
        <v>1</v>
      </c>
      <c r="D11" s="14">
        <v>36810</v>
      </c>
      <c r="E11" s="4" t="s">
        <v>20</v>
      </c>
      <c r="F11" s="5">
        <v>0.0009708333333333332</v>
      </c>
      <c r="G11" s="4" t="s">
        <v>21</v>
      </c>
      <c r="H11" s="5">
        <v>0.0009708333333333332</v>
      </c>
      <c r="I11" s="5">
        <v>0.0009708333333333332</v>
      </c>
      <c r="J11" s="1">
        <v>3</v>
      </c>
      <c r="K11" s="22">
        <v>72.8</v>
      </c>
      <c r="L11" s="11">
        <f aca="true" t="shared" si="0" ref="L11:L18">SUM(I11/$I$9*100)</f>
        <v>102.60550458715593</v>
      </c>
      <c r="M11" s="4" t="s">
        <v>21</v>
      </c>
    </row>
    <row r="12" spans="1:13" ht="16.5" customHeight="1">
      <c r="A12" s="4">
        <v>4</v>
      </c>
      <c r="B12" s="12" t="s">
        <v>42</v>
      </c>
      <c r="C12" s="4" t="s">
        <v>43</v>
      </c>
      <c r="D12" s="10">
        <v>36473</v>
      </c>
      <c r="E12" s="4" t="s">
        <v>64</v>
      </c>
      <c r="F12" s="5">
        <v>0.001009837962962963</v>
      </c>
      <c r="G12" s="4" t="s">
        <v>21</v>
      </c>
      <c r="H12" s="5">
        <v>0.001009837962962963</v>
      </c>
      <c r="I12" s="5">
        <v>0.001009837962962963</v>
      </c>
      <c r="J12" s="4">
        <v>4</v>
      </c>
      <c r="K12" s="22">
        <v>69.6</v>
      </c>
      <c r="L12" s="11">
        <f t="shared" si="0"/>
        <v>106.72782874617737</v>
      </c>
      <c r="M12" s="4" t="s">
        <v>21</v>
      </c>
    </row>
    <row r="13" spans="1:13" ht="16.5" customHeight="1">
      <c r="A13" s="4">
        <v>5</v>
      </c>
      <c r="B13" s="12" t="s">
        <v>27</v>
      </c>
      <c r="C13" s="13">
        <v>1</v>
      </c>
      <c r="D13" s="14">
        <v>36728</v>
      </c>
      <c r="E13" s="4" t="s">
        <v>20</v>
      </c>
      <c r="F13" s="5">
        <v>0.0010240740740740742</v>
      </c>
      <c r="G13" s="4" t="s">
        <v>21</v>
      </c>
      <c r="H13" s="5">
        <v>0.0010240740740740742</v>
      </c>
      <c r="I13" s="5">
        <v>0.0010240740740740742</v>
      </c>
      <c r="J13" s="4">
        <v>5</v>
      </c>
      <c r="K13" s="22">
        <v>66.4</v>
      </c>
      <c r="L13" s="11">
        <f t="shared" si="0"/>
        <v>108.23241590214067</v>
      </c>
      <c r="M13" s="4" t="s">
        <v>21</v>
      </c>
    </row>
    <row r="14" spans="1:13" ht="16.5" customHeight="1">
      <c r="A14" s="4">
        <v>6</v>
      </c>
      <c r="B14" s="12" t="s">
        <v>60</v>
      </c>
      <c r="C14" s="13">
        <v>1</v>
      </c>
      <c r="D14" s="10">
        <v>30341</v>
      </c>
      <c r="E14" s="4" t="s">
        <v>20</v>
      </c>
      <c r="F14" s="5">
        <v>0.0010673611111111112</v>
      </c>
      <c r="G14" s="4" t="s">
        <v>21</v>
      </c>
      <c r="H14" s="5">
        <v>0.0010673611111111112</v>
      </c>
      <c r="I14" s="5">
        <v>0.0010673611111111112</v>
      </c>
      <c r="J14" s="4">
        <v>6</v>
      </c>
      <c r="K14" s="22">
        <v>63.2</v>
      </c>
      <c r="L14" s="11">
        <f t="shared" si="0"/>
        <v>112.80733944954129</v>
      </c>
      <c r="M14" s="4" t="s">
        <v>21</v>
      </c>
    </row>
    <row r="15" spans="1:13" ht="16.5" customHeight="1">
      <c r="A15" s="4">
        <v>7</v>
      </c>
      <c r="B15" s="12" t="s">
        <v>61</v>
      </c>
      <c r="C15" s="4">
        <v>1</v>
      </c>
      <c r="D15" s="10">
        <v>35306</v>
      </c>
      <c r="E15" s="4" t="s">
        <v>66</v>
      </c>
      <c r="F15" s="5">
        <v>0.0013320601851851853</v>
      </c>
      <c r="G15" s="4" t="s">
        <v>21</v>
      </c>
      <c r="H15" s="5">
        <v>0.0013320601851851853</v>
      </c>
      <c r="I15" s="5">
        <v>0.0013320601851851853</v>
      </c>
      <c r="J15" s="4">
        <v>7</v>
      </c>
      <c r="K15" s="22">
        <v>60</v>
      </c>
      <c r="L15" s="11">
        <f t="shared" si="0"/>
        <v>140.782874617737</v>
      </c>
      <c r="M15" s="4" t="s">
        <v>21</v>
      </c>
    </row>
    <row r="16" spans="1:13" ht="16.5" customHeight="1">
      <c r="A16" s="4">
        <v>8</v>
      </c>
      <c r="B16" s="12" t="s">
        <v>58</v>
      </c>
      <c r="C16" s="4">
        <v>2</v>
      </c>
      <c r="D16" s="10">
        <v>36723</v>
      </c>
      <c r="E16" s="4" t="s">
        <v>65</v>
      </c>
      <c r="F16" s="5">
        <v>0.0013776620370370368</v>
      </c>
      <c r="G16" s="4" t="s">
        <v>21</v>
      </c>
      <c r="H16" s="5">
        <v>0.0013776620370370368</v>
      </c>
      <c r="I16" s="5">
        <v>0.0013776620370370368</v>
      </c>
      <c r="J16" s="4">
        <v>8</v>
      </c>
      <c r="K16" s="22">
        <v>57.6</v>
      </c>
      <c r="L16" s="11">
        <f t="shared" si="0"/>
        <v>145.6024464831804</v>
      </c>
      <c r="M16" s="4" t="s">
        <v>21</v>
      </c>
    </row>
    <row r="17" spans="1:13" ht="16.5" customHeight="1">
      <c r="A17" s="4">
        <v>9</v>
      </c>
      <c r="B17" s="12" t="s">
        <v>57</v>
      </c>
      <c r="C17" s="4">
        <v>2</v>
      </c>
      <c r="D17" s="10">
        <v>36993</v>
      </c>
      <c r="E17" s="4" t="s">
        <v>65</v>
      </c>
      <c r="F17" s="5">
        <v>0.0014399305555555556</v>
      </c>
      <c r="G17" s="4" t="s">
        <v>21</v>
      </c>
      <c r="H17" s="5">
        <v>0.0014399305555555556</v>
      </c>
      <c r="I17" s="5">
        <v>0.0014399305555555556</v>
      </c>
      <c r="J17" s="4">
        <v>9</v>
      </c>
      <c r="K17" s="22">
        <v>55.2</v>
      </c>
      <c r="L17" s="11">
        <f t="shared" si="0"/>
        <v>152.1834862385321</v>
      </c>
      <c r="M17" s="4" t="s">
        <v>21</v>
      </c>
    </row>
    <row r="18" spans="1:13" ht="16.5" customHeight="1">
      <c r="A18" s="4">
        <v>10</v>
      </c>
      <c r="B18" s="12" t="s">
        <v>59</v>
      </c>
      <c r="C18" s="4">
        <v>2</v>
      </c>
      <c r="D18" s="10">
        <v>36551</v>
      </c>
      <c r="E18" s="4" t="s">
        <v>66</v>
      </c>
      <c r="F18" s="5">
        <v>0.0017657407407407407</v>
      </c>
      <c r="G18" s="4" t="s">
        <v>21</v>
      </c>
      <c r="H18" s="5">
        <v>0.0017657407407407407</v>
      </c>
      <c r="I18" s="5">
        <v>0.0017657407407407407</v>
      </c>
      <c r="J18" s="4">
        <v>10</v>
      </c>
      <c r="K18" s="22">
        <v>52.8</v>
      </c>
      <c r="L18" s="11">
        <f t="shared" si="0"/>
        <v>186.6177370030581</v>
      </c>
      <c r="M18" s="4" t="s">
        <v>21</v>
      </c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43" t="s">
        <v>19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2" spans="1:13" ht="12.75">
      <c r="A22" s="43" t="s">
        <v>33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</sheetData>
  <sheetProtection/>
  <mergeCells count="10">
    <mergeCell ref="A6:M6"/>
    <mergeCell ref="A7:M7"/>
    <mergeCell ref="A20:M20"/>
    <mergeCell ref="A22:M22"/>
    <mergeCell ref="A1:M1"/>
    <mergeCell ref="A2:M2"/>
    <mergeCell ref="A3:D3"/>
    <mergeCell ref="F3:M3"/>
    <mergeCell ref="A4:M4"/>
    <mergeCell ref="A5:M5"/>
  </mergeCells>
  <printOptions/>
  <pageMargins left="0.31496062992125984" right="0.31496062992125984" top="0.9448818897637796" bottom="0.35433070866141736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6.7109375" style="0" customWidth="1"/>
    <col min="4" max="4" width="9.7109375" style="0" customWidth="1"/>
    <col min="5" max="5" width="25.7109375" style="0" customWidth="1"/>
    <col min="6" max="6" width="9.7109375" style="0" customWidth="1"/>
    <col min="7" max="7" width="6.7109375" style="0" customWidth="1"/>
    <col min="8" max="9" width="9.7109375" style="0" customWidth="1"/>
    <col min="10" max="10" width="6.7109375" style="0" customWidth="1"/>
    <col min="11" max="11" width="7.7109375" style="0" customWidth="1"/>
    <col min="12" max="12" width="10.7109375" style="0" customWidth="1"/>
    <col min="13" max="13" width="7.7109375" style="0" customWidth="1"/>
  </cols>
  <sheetData>
    <row r="1" spans="1:13" ht="17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7.2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7.25" customHeight="1">
      <c r="A3" s="45" t="s">
        <v>50</v>
      </c>
      <c r="B3" s="45"/>
      <c r="C3" s="45"/>
      <c r="D3" s="45"/>
      <c r="E3" s="17"/>
      <c r="F3" s="46" t="s">
        <v>25</v>
      </c>
      <c r="G3" s="46"/>
      <c r="H3" s="46"/>
      <c r="I3" s="46"/>
      <c r="J3" s="46"/>
      <c r="K3" s="46"/>
      <c r="L3" s="46"/>
      <c r="M3" s="46"/>
    </row>
    <row r="4" spans="1:13" ht="17.2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7.25" customHeight="1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7.25" customHeight="1">
      <c r="A6" s="41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2.75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39" customHeight="1">
      <c r="A8" s="1" t="s">
        <v>5</v>
      </c>
      <c r="B8" s="1" t="s">
        <v>6</v>
      </c>
      <c r="C8" s="1" t="s">
        <v>7</v>
      </c>
      <c r="D8" s="1" t="s">
        <v>17</v>
      </c>
      <c r="E8" s="1" t="s">
        <v>8</v>
      </c>
      <c r="F8" s="1" t="s">
        <v>9</v>
      </c>
      <c r="G8" s="1" t="s">
        <v>10</v>
      </c>
      <c r="H8" s="1" t="s">
        <v>13</v>
      </c>
      <c r="I8" s="1" t="s">
        <v>11</v>
      </c>
      <c r="J8" s="1" t="s">
        <v>12</v>
      </c>
      <c r="K8" s="1" t="s">
        <v>18</v>
      </c>
      <c r="L8" s="1" t="s">
        <v>14</v>
      </c>
      <c r="M8" s="1" t="s">
        <v>15</v>
      </c>
    </row>
    <row r="9" spans="1:13" ht="17.25" customHeight="1">
      <c r="A9" s="4">
        <v>1</v>
      </c>
      <c r="B9" s="12" t="s">
        <v>78</v>
      </c>
      <c r="C9" s="4" t="s">
        <v>43</v>
      </c>
      <c r="D9" s="10">
        <v>33457</v>
      </c>
      <c r="E9" s="4" t="s">
        <v>64</v>
      </c>
      <c r="F9" s="5">
        <v>0.0017118402777777776</v>
      </c>
      <c r="G9" s="4" t="s">
        <v>21</v>
      </c>
      <c r="H9" s="5">
        <v>0.0017118402777777776</v>
      </c>
      <c r="I9" s="5">
        <v>0.0017118402777777776</v>
      </c>
      <c r="J9" s="4">
        <v>1</v>
      </c>
      <c r="K9" s="4">
        <v>80</v>
      </c>
      <c r="L9" s="11">
        <f>SUM(I9/$I$9*100)</f>
        <v>100</v>
      </c>
      <c r="M9" s="4" t="s">
        <v>21</v>
      </c>
    </row>
    <row r="10" spans="1:13" ht="17.25" customHeight="1">
      <c r="A10" s="4">
        <v>2</v>
      </c>
      <c r="B10" s="12" t="s">
        <v>77</v>
      </c>
      <c r="C10" s="4">
        <v>2</v>
      </c>
      <c r="D10" s="14">
        <v>37007</v>
      </c>
      <c r="E10" s="4" t="s">
        <v>65</v>
      </c>
      <c r="F10" s="5">
        <v>0.002021527777777778</v>
      </c>
      <c r="G10" s="4" t="s">
        <v>21</v>
      </c>
      <c r="H10" s="5">
        <v>0.002021527777777778</v>
      </c>
      <c r="I10" s="5">
        <v>0.002021527777777778</v>
      </c>
      <c r="J10" s="4">
        <v>2</v>
      </c>
      <c r="K10" s="4">
        <v>76</v>
      </c>
      <c r="L10" s="11">
        <f>SUM(I10/$I$9*100)</f>
        <v>118.0909109348695</v>
      </c>
      <c r="M10" s="4" t="s">
        <v>21</v>
      </c>
    </row>
    <row r="11" spans="1:13" ht="17.25" customHeight="1">
      <c r="A11" s="4">
        <v>3</v>
      </c>
      <c r="B11" s="12" t="s">
        <v>76</v>
      </c>
      <c r="C11" s="4">
        <v>2</v>
      </c>
      <c r="D11" s="10">
        <v>37314</v>
      </c>
      <c r="E11" s="4" t="s">
        <v>65</v>
      </c>
      <c r="F11" s="5">
        <v>0.005253125</v>
      </c>
      <c r="G11" s="4" t="s">
        <v>21</v>
      </c>
      <c r="H11" s="5">
        <v>0.005253125</v>
      </c>
      <c r="I11" s="5">
        <v>0.005253125</v>
      </c>
      <c r="J11" s="4">
        <v>3</v>
      </c>
      <c r="K11" s="4">
        <v>72.8</v>
      </c>
      <c r="L11" s="11">
        <f>SUM(I11/$I$9*100)</f>
        <v>306.8700432039918</v>
      </c>
      <c r="M11" s="4" t="s">
        <v>21</v>
      </c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43" t="s">
        <v>19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5" spans="1:13" ht="12.75">
      <c r="A15" s="43" t="s">
        <v>33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</sheetData>
  <sheetProtection/>
  <mergeCells count="10">
    <mergeCell ref="A6:M6"/>
    <mergeCell ref="A7:M7"/>
    <mergeCell ref="A13:M13"/>
    <mergeCell ref="A15:M15"/>
    <mergeCell ref="A1:M1"/>
    <mergeCell ref="A2:M2"/>
    <mergeCell ref="A3:D3"/>
    <mergeCell ref="F3:M3"/>
    <mergeCell ref="A4:M4"/>
    <mergeCell ref="A5:M5"/>
  </mergeCells>
  <printOptions/>
  <pageMargins left="0.31496062992125984" right="0.31496062992125984" top="0.9448818897637796" bottom="0.35433070866141736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2017-01-23T11:27:31Z</cp:lastPrinted>
  <dcterms:created xsi:type="dcterms:W3CDTF">1996-10-08T23:32:33Z</dcterms:created>
  <dcterms:modified xsi:type="dcterms:W3CDTF">2017-01-23T11:27:35Z</dcterms:modified>
  <cp:category/>
  <cp:version/>
  <cp:contentType/>
  <cp:contentStatus/>
</cp:coreProperties>
</file>