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5" activeTab="1"/>
  </bookViews>
  <sheets>
    <sheet name="Ж 1997 и ст" sheetId="1" r:id="rId1"/>
    <sheet name="М 1997 и ст" sheetId="2" r:id="rId2"/>
    <sheet name="Д 1998-2000" sheetId="3" r:id="rId3"/>
    <sheet name="Ю 1998-2000" sheetId="4" r:id="rId4"/>
    <sheet name="Д 2001-2002" sheetId="5" r:id="rId5"/>
    <sheet name="Ю 2001-2002" sheetId="6" r:id="rId6"/>
    <sheet name="Д 2006-2003" sheetId="7" r:id="rId7"/>
    <sheet name="М 2006-2003" sheetId="8" r:id="rId8"/>
  </sheets>
  <definedNames>
    <definedName name="_xlnm.Print_Area" localSheetId="2">'Д 1998-2000'!$A$1:$O$18</definedName>
    <definedName name="_xlnm.Print_Area" localSheetId="4">'Д 2001-2002'!$A$1:$O$33</definedName>
    <definedName name="_xlnm.Print_Area" localSheetId="6">'Д 2006-2003'!$A$1:$O$26</definedName>
    <definedName name="_xlnm.Print_Area" localSheetId="0">'Ж 1997 и ст'!$A$1:$O$14</definedName>
    <definedName name="_xlnm.Print_Area" localSheetId="1">'М 1997 и ст'!$A$1:$O$15</definedName>
    <definedName name="_xlnm.Print_Area" localSheetId="7">'М 2006-2003'!$A$1:$O$31</definedName>
    <definedName name="_xlnm.Print_Area" localSheetId="3">'Ю 1998-2000'!$A$1:$O$31</definedName>
    <definedName name="_xlnm.Print_Area" localSheetId="5">'Ю 2001-2002'!$A$1:$O$42</definedName>
  </definedNames>
  <calcPr fullCalcOnLoad="1"/>
</workbook>
</file>

<file path=xl/sharedStrings.xml><?xml version="1.0" encoding="utf-8"?>
<sst xmlns="http://schemas.openxmlformats.org/spreadsheetml/2006/main" count="1145" uniqueCount="195">
  <si>
    <t>Открытое личное первенство Брянской области по спортивному туризму</t>
  </si>
  <si>
    <t>Команда</t>
  </si>
  <si>
    <t>Разряд</t>
  </si>
  <si>
    <t>Бревно</t>
  </si>
  <si>
    <t>Параллельные перила</t>
  </si>
  <si>
    <t>Подъём</t>
  </si>
  <si>
    <t>Спуск</t>
  </si>
  <si>
    <t>Результат</t>
  </si>
  <si>
    <t>% от победителя</t>
  </si>
  <si>
    <t>Место</t>
  </si>
  <si>
    <t>Выполненный разряд</t>
  </si>
  <si>
    <t>-</t>
  </si>
  <si>
    <t>Навесная переправа</t>
  </si>
  <si>
    <t>Время на дистанции</t>
  </si>
  <si>
    <t>№ п/п</t>
  </si>
  <si>
    <t>Фамилия, Имя</t>
  </si>
  <si>
    <t>ЦДиЮТиЭ г. Брянска</t>
  </si>
  <si>
    <t>КМС</t>
  </si>
  <si>
    <t>б/р</t>
  </si>
  <si>
    <t>Примечание</t>
  </si>
  <si>
    <t>Клетнянский район</t>
  </si>
  <si>
    <t>3 – юн.</t>
  </si>
  <si>
    <t>Жирятинский район</t>
  </si>
  <si>
    <t>Казаков Вадим</t>
  </si>
  <si>
    <t>Кравченко Никита</t>
  </si>
  <si>
    <t>Землянко Святослав</t>
  </si>
  <si>
    <t>Тамошевский Дмитрий</t>
  </si>
  <si>
    <t>Ляпченков Андрей</t>
  </si>
  <si>
    <t>Антипенко Сергей</t>
  </si>
  <si>
    <t>Головина Екатерина</t>
  </si>
  <si>
    <t>Сытай Богдан</t>
  </si>
  <si>
    <t xml:space="preserve">2 разряд – 114% </t>
  </si>
  <si>
    <t xml:space="preserve">3 разряд – 146% </t>
  </si>
  <si>
    <t>Протокол соревнований в дисциплине "дистанция - пешеходная (короткая, личная)", 2 класса, код ВРВС 0840091811Я</t>
  </si>
  <si>
    <t>Дейкин Даниил</t>
  </si>
  <si>
    <t>Крупенин Тимур</t>
  </si>
  <si>
    <t xml:space="preserve">     Главный судья                 В. Л. Опалев, ССВК, г. Брянск                   Главный секретарь                  Г. П. Васькова, ССВК, г. Брянск</t>
  </si>
  <si>
    <t xml:space="preserve">  Главный судья                         В. Л. Опалев, ССВК, г. Брянск               Главный секретарь                   Г. П. Васькова, ССВК, г. Брянск</t>
  </si>
  <si>
    <t>Анодина Ольга</t>
  </si>
  <si>
    <t>Щуров Владислав</t>
  </si>
  <si>
    <t>Коломейченко Даниил</t>
  </si>
  <si>
    <t>Главный судья                 В. Л. Опалев, ССВК, г. Брянск                                   Главный секретарь                  Г. П. Васькова, ССВК, г. Брянск</t>
  </si>
  <si>
    <t xml:space="preserve">      Главный судья                 В. Л. Опалев, ССВК, г. Брянск                     Главный секретарь                  Г. П. Васькова, ССВК, г. Брянск</t>
  </si>
  <si>
    <t xml:space="preserve">2 разряд – 105% </t>
  </si>
  <si>
    <t xml:space="preserve">3 разряд – 135% </t>
  </si>
  <si>
    <t xml:space="preserve">   Главный судья                      В. Л. Опалев, ССВК, г. Брянск                                Главный секретарь                  Г. П. Васькова, ССВК, г. Брянск</t>
  </si>
  <si>
    <t>Главный судья                 В. Л. Опалев, ССВК, г. Брянск                            Главный секретарь                    Г. П. Васькова, ССВК, г. Брянск</t>
  </si>
  <si>
    <t>2 - юн.</t>
  </si>
  <si>
    <t>Мокеров Кирилл</t>
  </si>
  <si>
    <t>ДДЮТ им. Ю.А. Гагарина</t>
  </si>
  <si>
    <t>Бородин Дмитрий</t>
  </si>
  <si>
    <t>ДЮСШ г. Севска</t>
  </si>
  <si>
    <t>Денисов Александр</t>
  </si>
  <si>
    <t>Привалов Максим</t>
  </si>
  <si>
    <t>Солоников Сергей</t>
  </si>
  <si>
    <t>Сытай Надежда</t>
  </si>
  <si>
    <t>Высоцкая Анастасия</t>
  </si>
  <si>
    <t>Зюганова Дарья</t>
  </si>
  <si>
    <t>Анодина Татьяна</t>
  </si>
  <si>
    <t>Евланова Анастасия</t>
  </si>
  <si>
    <t>Мартышова Полина</t>
  </si>
  <si>
    <t>Кожемякина Ангелина</t>
  </si>
  <si>
    <t>1 - юн.</t>
  </si>
  <si>
    <t>Ранг соревнований –  27 баллов</t>
  </si>
  <si>
    <t>Косогов Кирилл</t>
  </si>
  <si>
    <t>Гомонов Дмитрий</t>
  </si>
  <si>
    <t>Кожиченков Сергей</t>
  </si>
  <si>
    <t>Иванченко Даниил</t>
  </si>
  <si>
    <t>Новиков Кирилл</t>
  </si>
  <si>
    <t>Сусло Николай</t>
  </si>
  <si>
    <t>Гончаров Дмитрий</t>
  </si>
  <si>
    <t>Горлович Родион</t>
  </si>
  <si>
    <t>Кобяков Александр</t>
  </si>
  <si>
    <t xml:space="preserve">3 разряд – 126% </t>
  </si>
  <si>
    <t>Фризен Людмила</t>
  </si>
  <si>
    <t>Кошенкова Ирина</t>
  </si>
  <si>
    <t>Ранг соревнований – 282 балла</t>
  </si>
  <si>
    <t>Карпович Артём</t>
  </si>
  <si>
    <t>Вокшин Никита</t>
  </si>
  <si>
    <t>Ранг соревнований – 116 баллов</t>
  </si>
  <si>
    <t>2 юн. разряд - 154%</t>
  </si>
  <si>
    <t>3 апреля 2016 года                                                                                                                                                                г. Брянск, роща «Соловьи»</t>
  </si>
  <si>
    <t>Личный зачёт, девочки 2006 – 2003 годов рождения</t>
  </si>
  <si>
    <t>Этап</t>
  </si>
  <si>
    <t>Игнатьева Екатерина</t>
  </si>
  <si>
    <t>Дубовая Екатерина</t>
  </si>
  <si>
    <t>Хазикова Елена</t>
  </si>
  <si>
    <t>СОШ №6 г. Людиново</t>
  </si>
  <si>
    <t>Кучерявая Анастасия</t>
  </si>
  <si>
    <t>ЦВР Володарского района</t>
  </si>
  <si>
    <t>Винникова  Дарья</t>
  </si>
  <si>
    <t>Карпина Полина</t>
  </si>
  <si>
    <t>Пескова Алина</t>
  </si>
  <si>
    <t>Бурдужа Екатерина</t>
  </si>
  <si>
    <t>Дрозденко Светлана</t>
  </si>
  <si>
    <t>Дугина Анастасия</t>
  </si>
  <si>
    <t>Малахова Полина</t>
  </si>
  <si>
    <t>Алёшина Ульяна</t>
  </si>
  <si>
    <t>Минченко Кристина</t>
  </si>
  <si>
    <t>Карпова Дарья</t>
  </si>
  <si>
    <t>Панченкова Екатерина</t>
  </si>
  <si>
    <t>Ранг соревнований – 15,3 балла</t>
  </si>
  <si>
    <t xml:space="preserve">2 юн. разряд – 142% </t>
  </si>
  <si>
    <t>Открытое первенство Брянской области по спортивному туризму</t>
  </si>
  <si>
    <t xml:space="preserve">Ляпченков Василий </t>
  </si>
  <si>
    <t>Пронкин Никита</t>
  </si>
  <si>
    <t>Самолин Максим</t>
  </si>
  <si>
    <t>Ляпченков Афанасий</t>
  </si>
  <si>
    <t>Сидоренков Владимир</t>
  </si>
  <si>
    <t>Амелин Иван</t>
  </si>
  <si>
    <t>Ковалев Илья</t>
  </si>
  <si>
    <t>Погарский район</t>
  </si>
  <si>
    <t>Энкин Всеволод</t>
  </si>
  <si>
    <t>Попов Дмитрий</t>
  </si>
  <si>
    <t>Гулидов Иван</t>
  </si>
  <si>
    <t>Сосновский Дмитрий</t>
  </si>
  <si>
    <t>Кальчин Егор</t>
  </si>
  <si>
    <t>Крупенин Михаил</t>
  </si>
  <si>
    <t>Ященко Иван</t>
  </si>
  <si>
    <t>б\р</t>
  </si>
  <si>
    <t>Личный зачёт, мальчики 2006 – 2003 годов рождения</t>
  </si>
  <si>
    <t>Ранг соревнований –  4,0 балла</t>
  </si>
  <si>
    <t xml:space="preserve">3 разряд – 111% </t>
  </si>
  <si>
    <t xml:space="preserve">2 юн. разряд – 123% </t>
  </si>
  <si>
    <t>Личный зачёт, девушки 2001 – 2002 годов рождения</t>
  </si>
  <si>
    <t>Мишина Валентина</t>
  </si>
  <si>
    <t>ДДЮТ им. Ю.А. Гагарина - 2</t>
  </si>
  <si>
    <t>Капырина Мария</t>
  </si>
  <si>
    <t>МБОУ СОШ №4 г. Клинцы</t>
  </si>
  <si>
    <t>Островская Елизавета</t>
  </si>
  <si>
    <t>Усова Марина</t>
  </si>
  <si>
    <t>Корниенко Елизавета</t>
  </si>
  <si>
    <t>Вольская Ольга</t>
  </si>
  <si>
    <t>Кузеря Алина</t>
  </si>
  <si>
    <t>Бронникова Александра</t>
  </si>
  <si>
    <t>Белохон Мария</t>
  </si>
  <si>
    <t>Юрченко Влада</t>
  </si>
  <si>
    <t>Клинцовская КШ</t>
  </si>
  <si>
    <t>Панова Яна</t>
  </si>
  <si>
    <t>Бартошик Виктория</t>
  </si>
  <si>
    <t>Гусакова Елена</t>
  </si>
  <si>
    <t>Савчук Елизавета</t>
  </si>
  <si>
    <t>Пушкарева Елена</t>
  </si>
  <si>
    <t>Шумелюк Мария</t>
  </si>
  <si>
    <t>Заворыкина Дарья</t>
  </si>
  <si>
    <t>МБОУ СОШ №14 г. Брянска</t>
  </si>
  <si>
    <t xml:space="preserve">2 разряд – 108% </t>
  </si>
  <si>
    <t xml:space="preserve">3 разряд – 138% </t>
  </si>
  <si>
    <t>2 юн. разряд - 158%</t>
  </si>
  <si>
    <t>Личный зачёт, юноши 2001 – 2002 годов рождения</t>
  </si>
  <si>
    <t>Фомкин Артем</t>
  </si>
  <si>
    <t>Сорокин Артем</t>
  </si>
  <si>
    <t>Кириенко Станислав</t>
  </si>
  <si>
    <t>Маркин Алексей</t>
  </si>
  <si>
    <t>Шпилько Максим</t>
  </si>
  <si>
    <t>Грызунов Андрей</t>
  </si>
  <si>
    <t xml:space="preserve">Школин Даниил </t>
  </si>
  <si>
    <t>Лешков Никита</t>
  </si>
  <si>
    <t>Моисеев Владислав</t>
  </si>
  <si>
    <t>Прохоренко Кирилл</t>
  </si>
  <si>
    <t>Карнюшин Владислав</t>
  </si>
  <si>
    <t>Константинов Илья</t>
  </si>
  <si>
    <t xml:space="preserve">Аксененко Алексей </t>
  </si>
  <si>
    <t>Баранов Александр</t>
  </si>
  <si>
    <t>Ивашнев Михаил</t>
  </si>
  <si>
    <t>Голик Андрей</t>
  </si>
  <si>
    <t>Ранг соревнований –  32 балла</t>
  </si>
  <si>
    <t>Личный зачёт, девушки 1998 – 2000 годов рождения</t>
  </si>
  <si>
    <t>Агафонова Екатерина</t>
  </si>
  <si>
    <t>Гришина Ксения</t>
  </si>
  <si>
    <t>Гелах Елизавета</t>
  </si>
  <si>
    <t>Меньшов Данил</t>
  </si>
  <si>
    <t>Карачинский Егор</t>
  </si>
  <si>
    <t>Горяев Иван</t>
  </si>
  <si>
    <t>Шматов Андрей</t>
  </si>
  <si>
    <t>Гриценко Максим</t>
  </si>
  <si>
    <t>Тузов Илья</t>
  </si>
  <si>
    <t>Дюсш г. Севска</t>
  </si>
  <si>
    <t>Филимоненков Александр</t>
  </si>
  <si>
    <t>Храмцов Никита</t>
  </si>
  <si>
    <t>Хохлов Алексей</t>
  </si>
  <si>
    <t>Супряго Никита</t>
  </si>
  <si>
    <t>Храмченков Александр</t>
  </si>
  <si>
    <t>Гуренко Владимир</t>
  </si>
  <si>
    <t>Лядов Вячеслав</t>
  </si>
  <si>
    <t>Капранов Сергей</t>
  </si>
  <si>
    <t>Личный зачёт, юноши 1998 – 2000 годов рождения</t>
  </si>
  <si>
    <t>Ранг соревнований – 62 балла</t>
  </si>
  <si>
    <t>Личный зачёт, женщины 1997 год рождения и старше</t>
  </si>
  <si>
    <t>Шиликова Анастасия</t>
  </si>
  <si>
    <t xml:space="preserve">Личный зачёт, мужчины 1997 год рождения и старше </t>
  </si>
  <si>
    <t>Шувалов Евгений</t>
  </si>
  <si>
    <t>Асосков Алексей</t>
  </si>
  <si>
    <t>Карнюшин Константин</t>
  </si>
  <si>
    <t>Загвоздкин Андрей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</si>
</sst>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[$-FC19]d\ mmmm\ yyyy\ &quot;г.&quot;"/>
    <numFmt numFmtId="186" formatCode="h:mm:ss;@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shrinkToFit="1"/>
    </xf>
    <xf numFmtId="2" fontId="4" fillId="0" borderId="10" xfId="0" applyNumberFormat="1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186" fontId="4" fillId="0" borderId="10" xfId="0" applyNumberFormat="1" applyFont="1" applyBorder="1" applyAlignment="1">
      <alignment horizontal="center" vertical="top" shrinkToFit="1"/>
    </xf>
    <xf numFmtId="186" fontId="4" fillId="0" borderId="0" xfId="0" applyNumberFormat="1" applyFont="1" applyBorder="1" applyAlignment="1">
      <alignment horizontal="center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7.57421875" style="0" customWidth="1"/>
    <col min="5" max="9" width="5.7109375" style="0" customWidth="1"/>
    <col min="10" max="11" width="9.7109375" style="0" customWidth="1"/>
    <col min="12" max="12" width="8.7109375" style="0" customWidth="1"/>
    <col min="13" max="13" width="5.7109375" style="0" customWidth="1"/>
    <col min="14" max="14" width="6.7109375" style="0" customWidth="1"/>
    <col min="15" max="15" width="5.7109375" style="0" customWidth="1"/>
  </cols>
  <sheetData>
    <row r="1" spans="1:15" ht="18.75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0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3"/>
      <c r="Q3" s="13"/>
      <c r="R3" s="13"/>
      <c r="S3" s="13"/>
      <c r="T3" s="14"/>
    </row>
    <row r="4" spans="1:15" ht="15.75">
      <c r="A4" s="56" t="s">
        <v>188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27" customFormat="1" ht="13.5" customHeight="1">
      <c r="A5" s="53" t="s">
        <v>14</v>
      </c>
      <c r="B5" s="53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19</v>
      </c>
    </row>
    <row r="6" spans="1:15" s="27" customFormat="1" ht="73.5" customHeight="1">
      <c r="A6" s="53"/>
      <c r="B6" s="53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54"/>
    </row>
    <row r="7" spans="1:15" s="7" customFormat="1" ht="16.5" customHeight="1">
      <c r="A7" s="37">
        <v>1</v>
      </c>
      <c r="B7" s="38" t="s">
        <v>74</v>
      </c>
      <c r="C7" s="39" t="s">
        <v>16</v>
      </c>
      <c r="D7" s="39" t="s">
        <v>17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40">
        <v>0.002835648148148148</v>
      </c>
      <c r="K7" s="40">
        <v>0.002835648148148148</v>
      </c>
      <c r="L7" s="41">
        <f>K7*100/$K$7</f>
        <v>99.99999999999999</v>
      </c>
      <c r="M7" s="42">
        <v>1</v>
      </c>
      <c r="N7" s="37"/>
      <c r="O7" s="49"/>
    </row>
    <row r="8" spans="1:15" s="7" customFormat="1" ht="16.5" customHeight="1">
      <c r="A8" s="37">
        <v>2</v>
      </c>
      <c r="B8" s="38" t="s">
        <v>29</v>
      </c>
      <c r="C8" s="39" t="s">
        <v>16</v>
      </c>
      <c r="D8" s="39" t="s">
        <v>17</v>
      </c>
      <c r="E8" s="30" t="s">
        <v>11</v>
      </c>
      <c r="F8" s="30" t="s">
        <v>11</v>
      </c>
      <c r="G8" s="30" t="s">
        <v>11</v>
      </c>
      <c r="H8" s="30" t="s">
        <v>11</v>
      </c>
      <c r="I8" s="30" t="s">
        <v>11</v>
      </c>
      <c r="J8" s="40">
        <v>0.002847222222222222</v>
      </c>
      <c r="K8" s="40">
        <v>0.002847222222222222</v>
      </c>
      <c r="L8" s="41">
        <f>K8*100/$K$7</f>
        <v>100.40816326530613</v>
      </c>
      <c r="M8" s="42">
        <v>2</v>
      </c>
      <c r="N8" s="37"/>
      <c r="O8" s="49"/>
    </row>
    <row r="9" spans="1:15" s="7" customFormat="1" ht="16.5" customHeight="1">
      <c r="A9" s="37">
        <v>3</v>
      </c>
      <c r="B9" s="43" t="s">
        <v>189</v>
      </c>
      <c r="C9" s="39" t="s">
        <v>89</v>
      </c>
      <c r="D9" s="30">
        <v>3</v>
      </c>
      <c r="E9" s="30" t="s">
        <v>11</v>
      </c>
      <c r="F9" s="30" t="s">
        <v>11</v>
      </c>
      <c r="G9" s="30" t="s">
        <v>11</v>
      </c>
      <c r="H9" s="30" t="s">
        <v>11</v>
      </c>
      <c r="I9" s="30" t="s">
        <v>11</v>
      </c>
      <c r="J9" s="40">
        <v>0.003981481481481482</v>
      </c>
      <c r="K9" s="40">
        <v>0.003981481481481482</v>
      </c>
      <c r="L9" s="41">
        <f>K9*100/$K$7</f>
        <v>140.40816326530614</v>
      </c>
      <c r="M9" s="42">
        <v>3</v>
      </c>
      <c r="N9" s="37"/>
      <c r="O9" s="49"/>
    </row>
    <row r="10" ht="8.25" customHeight="1"/>
    <row r="11" spans="1:14" ht="15.75" hidden="1">
      <c r="A11" s="52" t="s">
        <v>76</v>
      </c>
      <c r="B11" s="52"/>
      <c r="C11" s="52"/>
      <c r="D11" s="10"/>
      <c r="E11" s="3"/>
      <c r="F11" s="3"/>
      <c r="G11" s="3"/>
      <c r="H11" s="3"/>
      <c r="I11" s="3"/>
      <c r="J11" s="8"/>
      <c r="K11" s="8"/>
      <c r="L11" s="11"/>
      <c r="M11" s="12"/>
      <c r="N11" s="3"/>
    </row>
    <row r="12" spans="1:5" ht="15.75" hidden="1">
      <c r="A12" s="1" t="s">
        <v>31</v>
      </c>
      <c r="C12" s="52" t="s">
        <v>32</v>
      </c>
      <c r="D12" s="52"/>
      <c r="E12" s="1"/>
    </row>
    <row r="14" spans="1:15" ht="15.75">
      <c r="A14" s="51" t="s">
        <v>46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</sheetData>
  <sheetProtection/>
  <mergeCells count="18">
    <mergeCell ref="L5:L6"/>
    <mergeCell ref="O5:O6"/>
    <mergeCell ref="A1:O1"/>
    <mergeCell ref="A2:O2"/>
    <mergeCell ref="A3:O3"/>
    <mergeCell ref="A4:O4"/>
    <mergeCell ref="N5:N6"/>
    <mergeCell ref="M5:M6"/>
    <mergeCell ref="A14:O14"/>
    <mergeCell ref="A11:C11"/>
    <mergeCell ref="C12:D12"/>
    <mergeCell ref="A5:A6"/>
    <mergeCell ref="B5:B6"/>
    <mergeCell ref="C5:C6"/>
    <mergeCell ref="D5:D6"/>
    <mergeCell ref="E5:I5"/>
    <mergeCell ref="J5:J6"/>
    <mergeCell ref="K5:K6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7.7109375" style="0" customWidth="1"/>
    <col min="5" max="9" width="5.71093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5.7109375" style="0" customWidth="1"/>
    <col min="14" max="15" width="6.7109375" style="0" customWidth="1"/>
  </cols>
  <sheetData>
    <row r="1" spans="1:15" ht="18.75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0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3"/>
      <c r="Q3" s="13"/>
      <c r="R3" s="13"/>
      <c r="S3" s="13"/>
      <c r="T3" s="14"/>
    </row>
    <row r="4" spans="1:15" ht="15.75">
      <c r="A4" s="56" t="s">
        <v>190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.75" customHeight="1">
      <c r="A5" s="53" t="s">
        <v>14</v>
      </c>
      <c r="B5" s="53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19</v>
      </c>
    </row>
    <row r="6" spans="1:15" ht="72" customHeight="1">
      <c r="A6" s="53"/>
      <c r="B6" s="53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54"/>
    </row>
    <row r="7" spans="1:16" s="7" customFormat="1" ht="15" customHeight="1">
      <c r="A7" s="30">
        <v>1</v>
      </c>
      <c r="B7" s="38" t="s">
        <v>30</v>
      </c>
      <c r="C7" s="39" t="s">
        <v>16</v>
      </c>
      <c r="D7" s="30">
        <v>1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40">
        <v>0.0023263888888888887</v>
      </c>
      <c r="K7" s="40">
        <v>0.0023263888888888887</v>
      </c>
      <c r="L7" s="47">
        <f>K7*100/$K$7</f>
        <v>100</v>
      </c>
      <c r="M7" s="45">
        <v>1</v>
      </c>
      <c r="N7" s="30"/>
      <c r="O7" s="30"/>
      <c r="P7" s="8"/>
    </row>
    <row r="8" spans="1:16" s="7" customFormat="1" ht="15" customHeight="1">
      <c r="A8" s="30">
        <v>2</v>
      </c>
      <c r="B8" s="44" t="s">
        <v>77</v>
      </c>
      <c r="C8" s="30" t="s">
        <v>49</v>
      </c>
      <c r="D8" s="30">
        <v>1</v>
      </c>
      <c r="E8" s="30" t="s">
        <v>11</v>
      </c>
      <c r="F8" s="30" t="s">
        <v>11</v>
      </c>
      <c r="G8" s="30" t="s">
        <v>11</v>
      </c>
      <c r="H8" s="30" t="s">
        <v>11</v>
      </c>
      <c r="I8" s="30" t="s">
        <v>11</v>
      </c>
      <c r="J8" s="40">
        <v>0.0025</v>
      </c>
      <c r="K8" s="40">
        <v>0.0025</v>
      </c>
      <c r="L8" s="47">
        <f>K8*100/$K$7</f>
        <v>107.46268656716418</v>
      </c>
      <c r="M8" s="45">
        <v>2</v>
      </c>
      <c r="N8" s="30"/>
      <c r="O8" s="30"/>
      <c r="P8" s="8"/>
    </row>
    <row r="9" spans="1:16" s="7" customFormat="1" ht="15" customHeight="1">
      <c r="A9" s="30">
        <v>3</v>
      </c>
      <c r="B9" s="38" t="s">
        <v>191</v>
      </c>
      <c r="C9" s="39" t="s">
        <v>16</v>
      </c>
      <c r="D9" s="30" t="s">
        <v>17</v>
      </c>
      <c r="E9" s="30" t="s">
        <v>11</v>
      </c>
      <c r="F9" s="30" t="s">
        <v>11</v>
      </c>
      <c r="G9" s="30" t="s">
        <v>11</v>
      </c>
      <c r="H9" s="30" t="s">
        <v>11</v>
      </c>
      <c r="I9" s="30" t="s">
        <v>11</v>
      </c>
      <c r="J9" s="40">
        <v>0.002951388888888889</v>
      </c>
      <c r="K9" s="40">
        <v>0.002951388888888889</v>
      </c>
      <c r="L9" s="47">
        <f>K9*100/$K$7</f>
        <v>126.86567164179105</v>
      </c>
      <c r="M9" s="45">
        <v>3</v>
      </c>
      <c r="N9" s="30"/>
      <c r="O9" s="30"/>
      <c r="P9" s="8"/>
    </row>
    <row r="10" spans="1:16" s="7" customFormat="1" ht="15" customHeight="1">
      <c r="A10" s="30">
        <v>4</v>
      </c>
      <c r="B10" s="48" t="s">
        <v>192</v>
      </c>
      <c r="C10" s="39" t="s">
        <v>89</v>
      </c>
      <c r="D10" s="30" t="s">
        <v>18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40">
        <v>0.003009259259259259</v>
      </c>
      <c r="K10" s="40">
        <v>0.003009259259259259</v>
      </c>
      <c r="L10" s="47">
        <f>K10*100/$K$7</f>
        <v>129.35323383084577</v>
      </c>
      <c r="M10" s="30">
        <v>4</v>
      </c>
      <c r="N10" s="30"/>
      <c r="O10" s="30"/>
      <c r="P10" s="8"/>
    </row>
    <row r="11" s="7" customFormat="1" ht="5.25" customHeight="1"/>
    <row r="12" spans="1:15" ht="15.75" hidden="1">
      <c r="A12" s="52" t="s">
        <v>79</v>
      </c>
      <c r="B12" s="52"/>
      <c r="C12" s="52"/>
      <c r="D12" s="10"/>
      <c r="E12" s="3"/>
      <c r="F12" s="3"/>
      <c r="G12" s="3"/>
      <c r="H12" s="3"/>
      <c r="I12" s="3"/>
      <c r="J12" s="8"/>
      <c r="K12" s="8"/>
      <c r="L12" s="11"/>
      <c r="M12" s="12"/>
      <c r="N12" s="12"/>
      <c r="O12" s="3"/>
    </row>
    <row r="13" spans="1:5" ht="15.75" hidden="1">
      <c r="A13" s="1" t="s">
        <v>31</v>
      </c>
      <c r="C13" s="1" t="s">
        <v>32</v>
      </c>
      <c r="E13" s="1"/>
    </row>
    <row r="15" spans="1:15" ht="15.75">
      <c r="A15" s="51" t="s">
        <v>42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</sheetData>
  <sheetProtection/>
  <mergeCells count="17">
    <mergeCell ref="O5:O6"/>
    <mergeCell ref="A1:O1"/>
    <mergeCell ref="A2:O2"/>
    <mergeCell ref="A3:O3"/>
    <mergeCell ref="A4:O4"/>
    <mergeCell ref="N5:N6"/>
    <mergeCell ref="M5:M6"/>
    <mergeCell ref="A12:C12"/>
    <mergeCell ref="A15:O15"/>
    <mergeCell ref="A5:A6"/>
    <mergeCell ref="B5:B6"/>
    <mergeCell ref="C5:C6"/>
    <mergeCell ref="D5:D6"/>
    <mergeCell ref="E5:I5"/>
    <mergeCell ref="J5:J6"/>
    <mergeCell ref="K5:K6"/>
    <mergeCell ref="L5:L6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24.7109375" style="0" customWidth="1"/>
    <col min="4" max="4" width="7.7109375" style="0" customWidth="1"/>
    <col min="5" max="9" width="5.7109375" style="0" customWidth="1"/>
    <col min="10" max="11" width="9.7109375" style="0" customWidth="1"/>
    <col min="12" max="12" width="8.7109375" style="0" customWidth="1"/>
    <col min="13" max="13" width="6.7109375" style="0" customWidth="1"/>
    <col min="14" max="14" width="7.7109375" style="0" customWidth="1"/>
    <col min="15" max="15" width="6.7109375" style="0" customWidth="1"/>
  </cols>
  <sheetData>
    <row r="1" spans="1:15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.75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>
      <c r="A3" s="52" t="s">
        <v>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>
      <c r="A4" s="56" t="s">
        <v>167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>
      <c r="A5" s="53" t="s">
        <v>14</v>
      </c>
      <c r="B5" s="53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19</v>
      </c>
    </row>
    <row r="6" spans="1:15" ht="72.75" customHeight="1">
      <c r="A6" s="53"/>
      <c r="B6" s="53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54"/>
    </row>
    <row r="7" spans="1:15" ht="18" customHeight="1">
      <c r="A7" s="30">
        <v>1</v>
      </c>
      <c r="B7" s="43" t="s">
        <v>38</v>
      </c>
      <c r="C7" s="30" t="s">
        <v>20</v>
      </c>
      <c r="D7" s="30">
        <v>3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40">
        <v>0.0034490740740740745</v>
      </c>
      <c r="K7" s="40">
        <v>0.0034490740740740745</v>
      </c>
      <c r="L7" s="47">
        <f aca="true" t="shared" si="0" ref="L7:L13">K7*100/$K$7</f>
        <v>100</v>
      </c>
      <c r="M7" s="45">
        <v>1</v>
      </c>
      <c r="N7" s="30"/>
      <c r="O7" s="50"/>
    </row>
    <row r="8" spans="1:15" ht="15.75" customHeight="1">
      <c r="A8" s="30">
        <v>2</v>
      </c>
      <c r="B8" s="43" t="s">
        <v>170</v>
      </c>
      <c r="C8" s="39" t="s">
        <v>89</v>
      </c>
      <c r="D8" s="30" t="s">
        <v>18</v>
      </c>
      <c r="E8" s="30" t="s">
        <v>11</v>
      </c>
      <c r="F8" s="30" t="s">
        <v>11</v>
      </c>
      <c r="G8" s="30" t="s">
        <v>11</v>
      </c>
      <c r="H8" s="30" t="s">
        <v>11</v>
      </c>
      <c r="I8" s="30" t="s">
        <v>11</v>
      </c>
      <c r="J8" s="40">
        <v>0.0034953703703703705</v>
      </c>
      <c r="K8" s="40">
        <v>0.0034953703703703705</v>
      </c>
      <c r="L8" s="47">
        <f t="shared" si="0"/>
        <v>101.34228187919462</v>
      </c>
      <c r="M8" s="45">
        <v>2</v>
      </c>
      <c r="N8" s="30"/>
      <c r="O8" s="50"/>
    </row>
    <row r="9" spans="1:15" ht="15.75" customHeight="1">
      <c r="A9" s="30">
        <v>3</v>
      </c>
      <c r="B9" s="43" t="s">
        <v>58</v>
      </c>
      <c r="C9" s="30" t="s">
        <v>20</v>
      </c>
      <c r="D9" s="30">
        <v>3</v>
      </c>
      <c r="E9" s="30" t="s">
        <v>11</v>
      </c>
      <c r="F9" s="30" t="s">
        <v>11</v>
      </c>
      <c r="G9" s="30" t="s">
        <v>11</v>
      </c>
      <c r="H9" s="30" t="s">
        <v>11</v>
      </c>
      <c r="I9" s="30" t="s">
        <v>11</v>
      </c>
      <c r="J9" s="40">
        <v>0.0037037037037037034</v>
      </c>
      <c r="K9" s="40">
        <v>0.0037037037037037034</v>
      </c>
      <c r="L9" s="47">
        <f t="shared" si="0"/>
        <v>107.38255033557046</v>
      </c>
      <c r="M9" s="45">
        <v>3</v>
      </c>
      <c r="N9" s="30"/>
      <c r="O9" s="50"/>
    </row>
    <row r="10" spans="1:15" ht="15.75" customHeight="1">
      <c r="A10" s="30">
        <v>4</v>
      </c>
      <c r="B10" s="38" t="s">
        <v>169</v>
      </c>
      <c r="C10" s="43" t="s">
        <v>126</v>
      </c>
      <c r="D10" s="30">
        <v>3</v>
      </c>
      <c r="E10" s="30" t="s">
        <v>11</v>
      </c>
      <c r="F10" s="30" t="s">
        <v>11</v>
      </c>
      <c r="G10" s="30"/>
      <c r="H10" s="30" t="s">
        <v>11</v>
      </c>
      <c r="I10" s="30" t="s">
        <v>11</v>
      </c>
      <c r="J10" s="40">
        <v>0.0038310185185185183</v>
      </c>
      <c r="K10" s="40">
        <v>0.0038310185185185183</v>
      </c>
      <c r="L10" s="47">
        <f t="shared" si="0"/>
        <v>111.07382550335569</v>
      </c>
      <c r="M10" s="30">
        <v>4</v>
      </c>
      <c r="N10" s="30"/>
      <c r="O10" s="50"/>
    </row>
    <row r="11" spans="1:15" ht="15.75" customHeight="1">
      <c r="A11" s="30">
        <v>5</v>
      </c>
      <c r="B11" s="43" t="s">
        <v>168</v>
      </c>
      <c r="C11" s="30" t="s">
        <v>87</v>
      </c>
      <c r="D11" s="30">
        <v>3</v>
      </c>
      <c r="E11" s="30" t="s">
        <v>11</v>
      </c>
      <c r="F11" s="30" t="s">
        <v>11</v>
      </c>
      <c r="G11" s="30" t="s">
        <v>11</v>
      </c>
      <c r="H11" s="30" t="s">
        <v>11</v>
      </c>
      <c r="I11" s="30" t="s">
        <v>11</v>
      </c>
      <c r="J11" s="40">
        <v>0.003900462962962963</v>
      </c>
      <c r="K11" s="40">
        <v>0.003900462962962963</v>
      </c>
      <c r="L11" s="47">
        <f t="shared" si="0"/>
        <v>113.08724832214764</v>
      </c>
      <c r="M11" s="30">
        <v>5</v>
      </c>
      <c r="N11" s="30"/>
      <c r="O11" s="50"/>
    </row>
    <row r="12" spans="1:15" ht="15.75" customHeight="1">
      <c r="A12" s="30">
        <v>6</v>
      </c>
      <c r="B12" s="43" t="s">
        <v>61</v>
      </c>
      <c r="C12" s="30" t="s">
        <v>128</v>
      </c>
      <c r="D12" s="30">
        <v>2</v>
      </c>
      <c r="E12" s="30" t="s">
        <v>11</v>
      </c>
      <c r="F12" s="30" t="s">
        <v>11</v>
      </c>
      <c r="G12" s="30" t="s">
        <v>11</v>
      </c>
      <c r="H12" s="30" t="s">
        <v>11</v>
      </c>
      <c r="I12" s="30" t="s">
        <v>11</v>
      </c>
      <c r="J12" s="40">
        <v>0.004120370370370371</v>
      </c>
      <c r="K12" s="40">
        <v>0.004120370370370371</v>
      </c>
      <c r="L12" s="47">
        <f t="shared" si="0"/>
        <v>119.46308724832214</v>
      </c>
      <c r="M12" s="30">
        <v>6</v>
      </c>
      <c r="N12" s="30"/>
      <c r="O12" s="50"/>
    </row>
    <row r="13" spans="1:15" ht="15.75" customHeight="1">
      <c r="A13" s="30">
        <v>7</v>
      </c>
      <c r="B13" s="43" t="s">
        <v>75</v>
      </c>
      <c r="C13" s="30" t="s">
        <v>20</v>
      </c>
      <c r="D13" s="30" t="s">
        <v>18</v>
      </c>
      <c r="E13" s="30" t="s">
        <v>11</v>
      </c>
      <c r="F13" s="30" t="s">
        <v>11</v>
      </c>
      <c r="G13" s="30" t="s">
        <v>11</v>
      </c>
      <c r="H13" s="30" t="s">
        <v>11</v>
      </c>
      <c r="I13" s="30" t="s">
        <v>11</v>
      </c>
      <c r="J13" s="40">
        <v>0.005162037037037037</v>
      </c>
      <c r="K13" s="40">
        <v>0.005162037037037037</v>
      </c>
      <c r="L13" s="47">
        <f t="shared" si="0"/>
        <v>149.66442953020132</v>
      </c>
      <c r="M13" s="30">
        <v>7</v>
      </c>
      <c r="N13" s="30"/>
      <c r="O13" s="50"/>
    </row>
    <row r="14" spans="1:15" ht="12.75">
      <c r="A14" s="3"/>
      <c r="B14" s="4"/>
      <c r="C14" s="3"/>
      <c r="D14" s="3"/>
      <c r="E14" s="3"/>
      <c r="F14" s="3"/>
      <c r="G14" s="3"/>
      <c r="H14" s="3"/>
      <c r="I14" s="3"/>
      <c r="J14" s="8"/>
      <c r="K14" s="8"/>
      <c r="L14" s="11"/>
      <c r="M14" s="3"/>
      <c r="N14" s="3"/>
      <c r="O14" s="15"/>
    </row>
    <row r="15" spans="1:15" ht="12.75" hidden="1">
      <c r="A15" s="58" t="s">
        <v>63</v>
      </c>
      <c r="B15" s="58"/>
      <c r="C15" s="58"/>
      <c r="D15" s="3"/>
      <c r="E15" s="3"/>
      <c r="F15" s="3"/>
      <c r="G15" s="3"/>
      <c r="H15" s="3"/>
      <c r="I15" s="3"/>
      <c r="J15" s="8"/>
      <c r="K15" s="8"/>
      <c r="L15" s="11"/>
      <c r="M15" s="12"/>
      <c r="N15" s="3"/>
      <c r="O15" s="15"/>
    </row>
    <row r="16" spans="1:15" ht="12.75" hidden="1">
      <c r="A16" s="58" t="s">
        <v>43</v>
      </c>
      <c r="B16" s="58"/>
      <c r="C16" s="22" t="s">
        <v>44</v>
      </c>
      <c r="D16" s="59" t="s">
        <v>80</v>
      </c>
      <c r="E16" s="59"/>
      <c r="F16" s="59"/>
      <c r="G16" s="59"/>
      <c r="H16" s="59"/>
      <c r="I16" s="15"/>
      <c r="J16" s="15"/>
      <c r="K16" s="15"/>
      <c r="L16" s="15"/>
      <c r="M16" s="15"/>
      <c r="N16" s="15"/>
      <c r="O16" s="15"/>
    </row>
    <row r="18" spans="1:15" ht="12.75">
      <c r="A18" s="57" t="s">
        <v>45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</sheetData>
  <sheetProtection/>
  <mergeCells count="19">
    <mergeCell ref="A15:C15"/>
    <mergeCell ref="A1:O1"/>
    <mergeCell ref="A2:O2"/>
    <mergeCell ref="A3:O3"/>
    <mergeCell ref="A4:O4"/>
    <mergeCell ref="A5:A6"/>
    <mergeCell ref="B5:B6"/>
    <mergeCell ref="C5:C6"/>
    <mergeCell ref="D5:D6"/>
    <mergeCell ref="A18:O18"/>
    <mergeCell ref="A16:B16"/>
    <mergeCell ref="D16:H16"/>
    <mergeCell ref="K5:K6"/>
    <mergeCell ref="L5:L6"/>
    <mergeCell ref="M5:M6"/>
    <mergeCell ref="N5:N6"/>
    <mergeCell ref="E5:I5"/>
    <mergeCell ref="J5:J6"/>
    <mergeCell ref="O5:O6"/>
  </mergeCells>
  <printOptions/>
  <pageMargins left="0.2362204724409449" right="0.2362204724409449" top="0.984251968503937" bottom="0.2362204724409449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25.7109375" style="0" customWidth="1"/>
    <col min="4" max="4" width="8.7109375" style="0" customWidth="1"/>
    <col min="5" max="9" width="5.7109375" style="0" customWidth="1"/>
    <col min="10" max="11" width="9.7109375" style="0" customWidth="1"/>
    <col min="12" max="12" width="8.7109375" style="0" customWidth="1"/>
    <col min="13" max="13" width="5.8515625" style="0" customWidth="1"/>
    <col min="14" max="14" width="7.7109375" style="0" customWidth="1"/>
    <col min="15" max="15" width="6.7109375" style="0" customWidth="1"/>
  </cols>
  <sheetData>
    <row r="1" spans="1:15" ht="18.75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3.5" customHeight="1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.75">
      <c r="A4" s="56" t="s">
        <v>186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>
      <c r="A5" s="61" t="s">
        <v>14</v>
      </c>
      <c r="B5" s="53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19</v>
      </c>
    </row>
    <row r="6" spans="1:15" ht="70.5" customHeight="1">
      <c r="A6" s="61"/>
      <c r="B6" s="53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54"/>
    </row>
    <row r="7" spans="1:15" ht="13.5" customHeight="1">
      <c r="A7" s="17">
        <v>1</v>
      </c>
      <c r="B7" s="31" t="s">
        <v>27</v>
      </c>
      <c r="C7" s="32" t="s">
        <v>16</v>
      </c>
      <c r="D7" s="33">
        <v>1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0">
        <v>0.002361111111111111</v>
      </c>
      <c r="K7" s="20">
        <v>0.002361111111111111</v>
      </c>
      <c r="L7" s="18">
        <f aca="true" t="shared" si="0" ref="L7:L26">K7*100/$K$7</f>
        <v>100</v>
      </c>
      <c r="M7" s="19">
        <v>1</v>
      </c>
      <c r="N7" s="17">
        <v>2</v>
      </c>
      <c r="O7" s="17"/>
    </row>
    <row r="8" spans="1:15" ht="13.5" customHeight="1">
      <c r="A8" s="17">
        <v>2</v>
      </c>
      <c r="B8" s="31" t="s">
        <v>26</v>
      </c>
      <c r="C8" s="32" t="s">
        <v>16</v>
      </c>
      <c r="D8" s="33">
        <v>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0">
        <v>0.0024189814814814816</v>
      </c>
      <c r="K8" s="20">
        <v>0.0024189814814814816</v>
      </c>
      <c r="L8" s="18">
        <f t="shared" si="0"/>
        <v>102.45098039215686</v>
      </c>
      <c r="M8" s="19">
        <v>2</v>
      </c>
      <c r="N8" s="17">
        <v>2</v>
      </c>
      <c r="O8" s="17"/>
    </row>
    <row r="9" spans="1:15" ht="13.5" customHeight="1">
      <c r="A9" s="17">
        <v>3</v>
      </c>
      <c r="B9" s="23" t="s">
        <v>172</v>
      </c>
      <c r="C9" s="33" t="s">
        <v>89</v>
      </c>
      <c r="D9" s="2" t="s">
        <v>119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0">
        <v>0.0025</v>
      </c>
      <c r="K9" s="20">
        <v>0.0025</v>
      </c>
      <c r="L9" s="18">
        <f t="shared" si="0"/>
        <v>105.88235294117646</v>
      </c>
      <c r="M9" s="19">
        <v>3</v>
      </c>
      <c r="N9" s="17">
        <v>2</v>
      </c>
      <c r="O9" s="17"/>
    </row>
    <row r="10" spans="1:15" ht="13.5" customHeight="1">
      <c r="A10" s="17">
        <v>4</v>
      </c>
      <c r="B10" s="24" t="s">
        <v>39</v>
      </c>
      <c r="C10" s="2" t="s">
        <v>49</v>
      </c>
      <c r="D10" s="2">
        <v>2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20">
        <v>0.0025810185185185185</v>
      </c>
      <c r="K10" s="20">
        <v>0.0025810185185185185</v>
      </c>
      <c r="L10" s="18">
        <f t="shared" si="0"/>
        <v>109.31372549019608</v>
      </c>
      <c r="M10" s="17">
        <v>4</v>
      </c>
      <c r="N10" s="17">
        <v>2</v>
      </c>
      <c r="O10" s="17"/>
    </row>
    <row r="11" spans="1:15" ht="13.5" customHeight="1">
      <c r="A11" s="17">
        <v>5</v>
      </c>
      <c r="B11" s="23" t="s">
        <v>171</v>
      </c>
      <c r="C11" s="2" t="s">
        <v>87</v>
      </c>
      <c r="D11" s="2">
        <v>2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0">
        <v>0.002731481481481482</v>
      </c>
      <c r="K11" s="20">
        <v>0.002731481481481482</v>
      </c>
      <c r="L11" s="18">
        <f t="shared" si="0"/>
        <v>115.68627450980394</v>
      </c>
      <c r="M11" s="17">
        <v>5</v>
      </c>
      <c r="N11" s="17">
        <v>3</v>
      </c>
      <c r="O11" s="17"/>
    </row>
    <row r="12" spans="1:15" ht="13.5" customHeight="1">
      <c r="A12" s="17">
        <v>6</v>
      </c>
      <c r="B12" s="23" t="s">
        <v>175</v>
      </c>
      <c r="C12" s="23" t="s">
        <v>126</v>
      </c>
      <c r="D12" s="2">
        <v>3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0">
        <v>0.002893518518518519</v>
      </c>
      <c r="K12" s="20">
        <v>0.002893518518518519</v>
      </c>
      <c r="L12" s="18">
        <f t="shared" si="0"/>
        <v>122.54901960784314</v>
      </c>
      <c r="M12" s="17">
        <v>6</v>
      </c>
      <c r="N12" s="17">
        <v>3</v>
      </c>
      <c r="O12" s="17"/>
    </row>
    <row r="13" spans="1:15" ht="13.5" customHeight="1">
      <c r="A13" s="17">
        <v>7</v>
      </c>
      <c r="B13" s="24" t="s">
        <v>173</v>
      </c>
      <c r="C13" s="2" t="s">
        <v>49</v>
      </c>
      <c r="D13" s="2">
        <v>3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20">
        <v>0.0029282407407407412</v>
      </c>
      <c r="K13" s="20">
        <v>0.0029282407407407412</v>
      </c>
      <c r="L13" s="18">
        <f t="shared" si="0"/>
        <v>124.01960784313728</v>
      </c>
      <c r="M13" s="17">
        <v>7</v>
      </c>
      <c r="N13" s="17">
        <v>3</v>
      </c>
      <c r="O13" s="17"/>
    </row>
    <row r="14" spans="1:15" ht="13.5" customHeight="1">
      <c r="A14" s="17">
        <v>8</v>
      </c>
      <c r="B14" s="23" t="s">
        <v>174</v>
      </c>
      <c r="C14" s="2" t="s">
        <v>128</v>
      </c>
      <c r="D14" s="2">
        <v>3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0">
        <v>0.002951388888888889</v>
      </c>
      <c r="K14" s="20">
        <v>0.002951388888888889</v>
      </c>
      <c r="L14" s="18">
        <f t="shared" si="0"/>
        <v>125</v>
      </c>
      <c r="M14" s="17">
        <v>8</v>
      </c>
      <c r="N14" s="17">
        <v>3</v>
      </c>
      <c r="O14" s="17"/>
    </row>
    <row r="15" spans="1:15" ht="13.5" customHeight="1">
      <c r="A15" s="17">
        <v>9</v>
      </c>
      <c r="B15" s="31" t="s">
        <v>176</v>
      </c>
      <c r="C15" s="32" t="s">
        <v>16</v>
      </c>
      <c r="D15" s="33">
        <v>3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20">
        <v>0.0030324074074074073</v>
      </c>
      <c r="K15" s="20">
        <v>0.0030324074074074073</v>
      </c>
      <c r="L15" s="18">
        <f t="shared" si="0"/>
        <v>128.43137254901958</v>
      </c>
      <c r="M15" s="17">
        <v>9</v>
      </c>
      <c r="N15" s="17">
        <v>3</v>
      </c>
      <c r="O15" s="17"/>
    </row>
    <row r="16" spans="1:15" ht="13.5" customHeight="1">
      <c r="A16" s="17">
        <v>10</v>
      </c>
      <c r="B16" s="23" t="s">
        <v>185</v>
      </c>
      <c r="C16" s="2" t="s">
        <v>137</v>
      </c>
      <c r="D16" s="2" t="s">
        <v>18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0">
        <v>0.0032175925925925926</v>
      </c>
      <c r="K16" s="20">
        <v>0.0032175925925925926</v>
      </c>
      <c r="L16" s="18">
        <f t="shared" si="0"/>
        <v>136.27450980392157</v>
      </c>
      <c r="M16" s="17">
        <v>10</v>
      </c>
      <c r="N16" s="17">
        <v>3</v>
      </c>
      <c r="O16" s="17"/>
    </row>
    <row r="17" spans="1:15" ht="13.5" customHeight="1">
      <c r="A17" s="17">
        <v>11</v>
      </c>
      <c r="B17" s="24" t="s">
        <v>179</v>
      </c>
      <c r="C17" s="2" t="s">
        <v>137</v>
      </c>
      <c r="D17" s="2">
        <v>3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20">
        <v>0.003252314814814815</v>
      </c>
      <c r="K17" s="20">
        <v>0.003252314814814815</v>
      </c>
      <c r="L17" s="18">
        <f t="shared" si="0"/>
        <v>137.7450980392157</v>
      </c>
      <c r="M17" s="17">
        <v>11</v>
      </c>
      <c r="N17" s="17">
        <v>3</v>
      </c>
      <c r="O17" s="17"/>
    </row>
    <row r="18" spans="1:15" ht="13.5" customHeight="1">
      <c r="A18" s="17">
        <v>12</v>
      </c>
      <c r="B18" s="23" t="s">
        <v>182</v>
      </c>
      <c r="C18" s="2" t="s">
        <v>137</v>
      </c>
      <c r="D18" s="2" t="s">
        <v>18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20">
        <v>0.003368055555555555</v>
      </c>
      <c r="K18" s="20">
        <v>0.003368055555555555</v>
      </c>
      <c r="L18" s="18">
        <f t="shared" si="0"/>
        <v>142.6470588235294</v>
      </c>
      <c r="M18" s="17">
        <v>12</v>
      </c>
      <c r="N18" s="17">
        <v>3</v>
      </c>
      <c r="O18" s="17"/>
    </row>
    <row r="19" spans="1:15" ht="13.5" customHeight="1">
      <c r="A19" s="17">
        <v>13</v>
      </c>
      <c r="B19" s="31" t="s">
        <v>40</v>
      </c>
      <c r="C19" s="2" t="s">
        <v>177</v>
      </c>
      <c r="D19" s="33">
        <v>3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20">
        <v>0.0034027777777777784</v>
      </c>
      <c r="K19" s="20">
        <v>0.0034027777777777784</v>
      </c>
      <c r="L19" s="18">
        <f t="shared" si="0"/>
        <v>144.11764705882356</v>
      </c>
      <c r="M19" s="17">
        <v>13</v>
      </c>
      <c r="N19" s="17">
        <v>3</v>
      </c>
      <c r="O19" s="17"/>
    </row>
    <row r="20" spans="1:15" ht="13.5" customHeight="1">
      <c r="A20" s="17">
        <v>14</v>
      </c>
      <c r="B20" s="31" t="s">
        <v>78</v>
      </c>
      <c r="C20" s="2" t="s">
        <v>20</v>
      </c>
      <c r="D20" s="33">
        <v>3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0">
        <v>0.0035185185185185185</v>
      </c>
      <c r="K20" s="20">
        <v>0.0035185185185185185</v>
      </c>
      <c r="L20" s="18">
        <f t="shared" si="0"/>
        <v>149.01960784313727</v>
      </c>
      <c r="M20" s="17">
        <v>14</v>
      </c>
      <c r="N20" s="17"/>
      <c r="O20" s="17"/>
    </row>
    <row r="21" spans="1:15" ht="13.5" customHeight="1">
      <c r="A21" s="17">
        <v>15</v>
      </c>
      <c r="B21" s="23" t="s">
        <v>28</v>
      </c>
      <c r="C21" s="2" t="s">
        <v>111</v>
      </c>
      <c r="D21" s="2" t="s">
        <v>18</v>
      </c>
      <c r="E21" s="2" t="s">
        <v>11</v>
      </c>
      <c r="F21" s="2" t="s">
        <v>11</v>
      </c>
      <c r="G21" s="2" t="s">
        <v>11</v>
      </c>
      <c r="H21" s="2" t="s">
        <v>11</v>
      </c>
      <c r="I21" s="2" t="s">
        <v>11</v>
      </c>
      <c r="J21" s="20">
        <v>0.0036111111111111114</v>
      </c>
      <c r="K21" s="20">
        <v>0.0036111111111111114</v>
      </c>
      <c r="L21" s="18">
        <f t="shared" si="0"/>
        <v>152.94117647058826</v>
      </c>
      <c r="M21" s="17">
        <v>15</v>
      </c>
      <c r="N21" s="17"/>
      <c r="O21" s="17"/>
    </row>
    <row r="22" spans="1:15" ht="13.5" customHeight="1">
      <c r="A22" s="17">
        <v>16</v>
      </c>
      <c r="B22" s="35" t="s">
        <v>180</v>
      </c>
      <c r="C22" s="33" t="s">
        <v>89</v>
      </c>
      <c r="D22" s="2" t="s">
        <v>119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20">
        <v>0.003645833333333333</v>
      </c>
      <c r="K22" s="20">
        <v>0.003645833333333333</v>
      </c>
      <c r="L22" s="18">
        <f t="shared" si="0"/>
        <v>154.41176470588235</v>
      </c>
      <c r="M22" s="17">
        <v>16</v>
      </c>
      <c r="N22" s="17"/>
      <c r="O22" s="17"/>
    </row>
    <row r="23" spans="1:15" ht="13.5" customHeight="1">
      <c r="A23" s="17">
        <v>17</v>
      </c>
      <c r="B23" s="23" t="s">
        <v>181</v>
      </c>
      <c r="C23" s="2" t="s">
        <v>137</v>
      </c>
      <c r="D23" s="2" t="s">
        <v>18</v>
      </c>
      <c r="E23" s="2" t="s">
        <v>11</v>
      </c>
      <c r="F23" s="2" t="s">
        <v>11</v>
      </c>
      <c r="G23" s="2" t="s">
        <v>11</v>
      </c>
      <c r="H23" s="2" t="s">
        <v>11</v>
      </c>
      <c r="I23" s="2" t="s">
        <v>11</v>
      </c>
      <c r="J23" s="20">
        <v>0.0037384259259259263</v>
      </c>
      <c r="K23" s="20">
        <v>0.0037384259259259263</v>
      </c>
      <c r="L23" s="18">
        <f t="shared" si="0"/>
        <v>158.33333333333334</v>
      </c>
      <c r="M23" s="17">
        <v>17</v>
      </c>
      <c r="N23" s="17"/>
      <c r="O23" s="17"/>
    </row>
    <row r="24" spans="1:15" ht="13.5" customHeight="1">
      <c r="A24" s="17">
        <v>18</v>
      </c>
      <c r="B24" s="23" t="s">
        <v>183</v>
      </c>
      <c r="C24" s="2" t="s">
        <v>137</v>
      </c>
      <c r="D24" s="2" t="s">
        <v>18</v>
      </c>
      <c r="E24" s="2" t="s">
        <v>11</v>
      </c>
      <c r="F24" s="2" t="s">
        <v>11</v>
      </c>
      <c r="G24" s="2" t="s">
        <v>11</v>
      </c>
      <c r="H24" s="2" t="s">
        <v>11</v>
      </c>
      <c r="I24" s="2" t="s">
        <v>11</v>
      </c>
      <c r="J24" s="20">
        <v>0.0038078703703703707</v>
      </c>
      <c r="K24" s="20">
        <v>0.0038078703703703707</v>
      </c>
      <c r="L24" s="18">
        <f t="shared" si="0"/>
        <v>161.2745098039216</v>
      </c>
      <c r="M24" s="17">
        <v>18</v>
      </c>
      <c r="N24" s="17"/>
      <c r="O24" s="17"/>
    </row>
    <row r="25" spans="1:15" ht="13.5" customHeight="1">
      <c r="A25" s="17">
        <v>19</v>
      </c>
      <c r="B25" s="35" t="s">
        <v>178</v>
      </c>
      <c r="C25" s="33" t="s">
        <v>89</v>
      </c>
      <c r="D25" s="2" t="s">
        <v>119</v>
      </c>
      <c r="E25" s="2" t="s">
        <v>11</v>
      </c>
      <c r="F25" s="2" t="s">
        <v>11</v>
      </c>
      <c r="G25" s="2" t="s">
        <v>11</v>
      </c>
      <c r="H25" s="2" t="s">
        <v>11</v>
      </c>
      <c r="I25" s="2" t="s">
        <v>11</v>
      </c>
      <c r="J25" s="20">
        <v>0.003981481481481482</v>
      </c>
      <c r="K25" s="20">
        <v>0.003981481481481482</v>
      </c>
      <c r="L25" s="18">
        <f t="shared" si="0"/>
        <v>168.62745098039215</v>
      </c>
      <c r="M25" s="17">
        <v>19</v>
      </c>
      <c r="N25" s="17"/>
      <c r="O25" s="17"/>
    </row>
    <row r="26" spans="1:15" ht="13.5" customHeight="1">
      <c r="A26" s="17">
        <v>20</v>
      </c>
      <c r="B26" s="23" t="s">
        <v>184</v>
      </c>
      <c r="C26" s="2" t="s">
        <v>145</v>
      </c>
      <c r="D26" s="2" t="s">
        <v>18</v>
      </c>
      <c r="E26" s="2" t="s">
        <v>11</v>
      </c>
      <c r="F26" s="2" t="s">
        <v>11</v>
      </c>
      <c r="G26" s="2" t="s">
        <v>11</v>
      </c>
      <c r="H26" s="2" t="s">
        <v>11</v>
      </c>
      <c r="I26" s="2" t="s">
        <v>11</v>
      </c>
      <c r="J26" s="20">
        <v>0.005543981481481482</v>
      </c>
      <c r="K26" s="20">
        <v>0.005543981481481482</v>
      </c>
      <c r="L26" s="18">
        <f t="shared" si="0"/>
        <v>234.8039215686275</v>
      </c>
      <c r="M26" s="17">
        <v>20</v>
      </c>
      <c r="N26" s="17"/>
      <c r="O26" s="17"/>
    </row>
    <row r="27" ht="3" customHeight="1"/>
    <row r="28" spans="1:15" ht="15.75">
      <c r="A28" s="52" t="s">
        <v>187</v>
      </c>
      <c r="B28" s="52"/>
      <c r="C28" s="52"/>
      <c r="D28" s="10"/>
      <c r="E28" s="3"/>
      <c r="F28" s="3"/>
      <c r="G28" s="3"/>
      <c r="H28" s="3"/>
      <c r="I28" s="3"/>
      <c r="J28" s="8"/>
      <c r="K28" s="8"/>
      <c r="L28" s="11"/>
      <c r="M28" s="12"/>
      <c r="N28" s="12"/>
      <c r="O28" s="3"/>
    </row>
    <row r="29" spans="1:15" ht="15.75">
      <c r="A29" s="52" t="s">
        <v>31</v>
      </c>
      <c r="B29" s="52"/>
      <c r="C29" s="1" t="s">
        <v>32</v>
      </c>
      <c r="D29" s="60"/>
      <c r="E29" s="60"/>
      <c r="F29" s="60"/>
      <c r="G29" s="60"/>
      <c r="H29" s="60"/>
      <c r="I29" s="26"/>
      <c r="J29" s="26"/>
      <c r="K29" s="26"/>
      <c r="L29" s="26"/>
      <c r="M29" s="26"/>
      <c r="N29" s="26"/>
      <c r="O29" s="26"/>
    </row>
    <row r="30" ht="9" customHeight="1"/>
    <row r="31" spans="1:15" ht="15.75">
      <c r="A31" s="51" t="s">
        <v>41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</sheetData>
  <sheetProtection/>
  <mergeCells count="19">
    <mergeCell ref="A1:O1"/>
    <mergeCell ref="A2:O2"/>
    <mergeCell ref="A3:O3"/>
    <mergeCell ref="A4:O4"/>
    <mergeCell ref="A5:A6"/>
    <mergeCell ref="B5:B6"/>
    <mergeCell ref="C5:C6"/>
    <mergeCell ref="D5:D6"/>
    <mergeCell ref="E5:I5"/>
    <mergeCell ref="J5:J6"/>
    <mergeCell ref="A29:B29"/>
    <mergeCell ref="D29:H29"/>
    <mergeCell ref="A31:O31"/>
    <mergeCell ref="K5:K6"/>
    <mergeCell ref="L5:L6"/>
    <mergeCell ref="M5:M6"/>
    <mergeCell ref="N5:N6"/>
    <mergeCell ref="O5:O6"/>
    <mergeCell ref="A28:C28"/>
  </mergeCells>
  <printOptions/>
  <pageMargins left="0.2362204724409449" right="0.2362204724409449" top="0.9448818897637796" bottom="0.2362204724409449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7.7109375" style="0" customWidth="1"/>
    <col min="5" max="9" width="5.7109375" style="0" customWidth="1"/>
    <col min="10" max="11" width="9.7109375" style="0" customWidth="1"/>
    <col min="12" max="12" width="8.7109375" style="0" customWidth="1"/>
    <col min="13" max="13" width="5.7109375" style="0" customWidth="1"/>
    <col min="14" max="14" width="7.7109375" style="0" customWidth="1"/>
    <col min="15" max="15" width="6.7109375" style="0" customWidth="1"/>
  </cols>
  <sheetData>
    <row r="1" spans="1:15" ht="18.75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0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3"/>
      <c r="Q3" s="13"/>
      <c r="R3" s="13"/>
      <c r="S3" s="13"/>
      <c r="T3" s="14"/>
    </row>
    <row r="4" spans="1:15" ht="15.75">
      <c r="A4" s="56" t="s">
        <v>124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1.25" customHeight="1">
      <c r="A5" s="53" t="s">
        <v>14</v>
      </c>
      <c r="B5" s="53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19</v>
      </c>
    </row>
    <row r="6" spans="1:15" ht="71.25" customHeight="1">
      <c r="A6" s="53"/>
      <c r="B6" s="53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54"/>
    </row>
    <row r="7" spans="1:15" s="16" customFormat="1" ht="12.75" customHeight="1">
      <c r="A7" s="2">
        <v>1</v>
      </c>
      <c r="B7" s="31" t="s">
        <v>125</v>
      </c>
      <c r="C7" s="23" t="s">
        <v>126</v>
      </c>
      <c r="D7" s="2">
        <v>2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0">
        <v>0.003136574074074074</v>
      </c>
      <c r="K7" s="20">
        <v>0.003136574074074074</v>
      </c>
      <c r="L7" s="5">
        <f aca="true" t="shared" si="0" ref="L7:L28">K7*100/$K$7</f>
        <v>100.00000000000001</v>
      </c>
      <c r="M7" s="6">
        <v>1</v>
      </c>
      <c r="N7" s="2">
        <v>2</v>
      </c>
      <c r="O7" s="25"/>
    </row>
    <row r="8" spans="1:15" s="16" customFormat="1" ht="12.75" customHeight="1">
      <c r="A8" s="2">
        <v>2</v>
      </c>
      <c r="B8" s="31" t="s">
        <v>55</v>
      </c>
      <c r="C8" s="2" t="s">
        <v>51</v>
      </c>
      <c r="D8" s="2">
        <v>2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0">
        <v>0.003425925925925926</v>
      </c>
      <c r="K8" s="20">
        <v>0.003425925925925926</v>
      </c>
      <c r="L8" s="5">
        <f t="shared" si="0"/>
        <v>109.22509225092251</v>
      </c>
      <c r="M8" s="6">
        <v>2</v>
      </c>
      <c r="N8" s="2">
        <v>3</v>
      </c>
      <c r="O8" s="25"/>
    </row>
    <row r="9" spans="1:15" s="16" customFormat="1" ht="12.75" customHeight="1">
      <c r="A9" s="2">
        <v>3</v>
      </c>
      <c r="B9" s="23" t="s">
        <v>129</v>
      </c>
      <c r="C9" s="23" t="s">
        <v>126</v>
      </c>
      <c r="D9" s="2">
        <v>3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0">
        <v>0.0035763888888888894</v>
      </c>
      <c r="K9" s="20">
        <v>0.0035763888888888894</v>
      </c>
      <c r="L9" s="5">
        <f t="shared" si="0"/>
        <v>114.02214022140222</v>
      </c>
      <c r="M9" s="6">
        <v>3</v>
      </c>
      <c r="N9" s="46">
        <v>3</v>
      </c>
      <c r="O9" s="25"/>
    </row>
    <row r="10" spans="1:15" s="16" customFormat="1" ht="12.75" customHeight="1">
      <c r="A10" s="2">
        <v>4</v>
      </c>
      <c r="B10" s="34" t="s">
        <v>127</v>
      </c>
      <c r="C10" s="32" t="s">
        <v>16</v>
      </c>
      <c r="D10" s="33">
        <v>3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20">
        <v>0.003935185185185186</v>
      </c>
      <c r="K10" s="20">
        <v>0.003935185185185186</v>
      </c>
      <c r="L10" s="5">
        <f t="shared" si="0"/>
        <v>125.46125461254613</v>
      </c>
      <c r="M10" s="2">
        <v>4</v>
      </c>
      <c r="N10" s="46">
        <v>3</v>
      </c>
      <c r="O10" s="25"/>
    </row>
    <row r="11" spans="1:15" s="16" customFormat="1" ht="12.75" customHeight="1">
      <c r="A11" s="2">
        <v>5</v>
      </c>
      <c r="B11" s="23" t="s">
        <v>56</v>
      </c>
      <c r="C11" s="2" t="s">
        <v>22</v>
      </c>
      <c r="D11" s="2" t="s">
        <v>18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0">
        <v>0.004236111111111111</v>
      </c>
      <c r="K11" s="20">
        <v>0.004236111111111111</v>
      </c>
      <c r="L11" s="5">
        <f t="shared" si="0"/>
        <v>135.05535055350552</v>
      </c>
      <c r="M11" s="2">
        <v>5</v>
      </c>
      <c r="N11" s="46">
        <v>3</v>
      </c>
      <c r="O11" s="25"/>
    </row>
    <row r="12" spans="1:15" s="16" customFormat="1" ht="12.75" customHeight="1">
      <c r="A12" s="2">
        <v>6</v>
      </c>
      <c r="B12" s="23" t="s">
        <v>57</v>
      </c>
      <c r="C12" s="2" t="s">
        <v>111</v>
      </c>
      <c r="D12" s="2" t="s">
        <v>18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0">
        <v>0.0043287037037037035</v>
      </c>
      <c r="K12" s="20">
        <v>0.0043287037037037035</v>
      </c>
      <c r="L12" s="5">
        <f t="shared" si="0"/>
        <v>138.00738007380073</v>
      </c>
      <c r="M12" s="2">
        <v>6</v>
      </c>
      <c r="N12" s="2" t="s">
        <v>47</v>
      </c>
      <c r="O12" s="25"/>
    </row>
    <row r="13" spans="1:15" s="16" customFormat="1" ht="12.75" customHeight="1">
      <c r="A13" s="2">
        <v>7</v>
      </c>
      <c r="B13" s="24" t="s">
        <v>130</v>
      </c>
      <c r="C13" s="2" t="s">
        <v>49</v>
      </c>
      <c r="D13" s="2" t="s">
        <v>47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20">
        <v>0.004409722222222222</v>
      </c>
      <c r="K13" s="20">
        <v>0.004409722222222222</v>
      </c>
      <c r="L13" s="5">
        <f t="shared" si="0"/>
        <v>140.59040590405903</v>
      </c>
      <c r="M13" s="2">
        <v>7</v>
      </c>
      <c r="N13" s="2" t="s">
        <v>47</v>
      </c>
      <c r="O13" s="25"/>
    </row>
    <row r="14" spans="1:15" s="16" customFormat="1" ht="12.75" customHeight="1">
      <c r="A14" s="2">
        <v>8</v>
      </c>
      <c r="B14" s="23" t="s">
        <v>60</v>
      </c>
      <c r="C14" s="2" t="s">
        <v>128</v>
      </c>
      <c r="D14" s="2">
        <v>2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0">
        <v>0.004548611111111111</v>
      </c>
      <c r="K14" s="20">
        <v>0.004548611111111111</v>
      </c>
      <c r="L14" s="5">
        <f t="shared" si="0"/>
        <v>145.01845018450183</v>
      </c>
      <c r="M14" s="2">
        <v>8</v>
      </c>
      <c r="N14" s="2" t="s">
        <v>47</v>
      </c>
      <c r="O14" s="25"/>
    </row>
    <row r="15" spans="1:15" s="16" customFormat="1" ht="12.75" customHeight="1">
      <c r="A15" s="2">
        <v>9</v>
      </c>
      <c r="B15" s="23" t="s">
        <v>136</v>
      </c>
      <c r="C15" s="2" t="s">
        <v>137</v>
      </c>
      <c r="D15" s="2" t="s">
        <v>18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20">
        <v>0.004675925925925926</v>
      </c>
      <c r="K15" s="20">
        <v>0.004675925925925926</v>
      </c>
      <c r="L15" s="5">
        <f t="shared" si="0"/>
        <v>149.07749077490774</v>
      </c>
      <c r="M15" s="2">
        <v>9</v>
      </c>
      <c r="N15" s="2" t="s">
        <v>47</v>
      </c>
      <c r="O15" s="25"/>
    </row>
    <row r="16" spans="1:15" s="16" customFormat="1" ht="12.75" customHeight="1">
      <c r="A16" s="2">
        <v>10</v>
      </c>
      <c r="B16" s="24" t="s">
        <v>132</v>
      </c>
      <c r="C16" s="2" t="s">
        <v>49</v>
      </c>
      <c r="D16" s="2" t="s">
        <v>18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0">
        <v>0.004918981481481482</v>
      </c>
      <c r="K16" s="20">
        <v>0.004918981481481482</v>
      </c>
      <c r="L16" s="5">
        <f t="shared" si="0"/>
        <v>156.82656826568265</v>
      </c>
      <c r="M16" s="2">
        <v>10</v>
      </c>
      <c r="N16" s="2" t="s">
        <v>47</v>
      </c>
      <c r="O16" s="25"/>
    </row>
    <row r="17" spans="1:15" s="16" customFormat="1" ht="12.75" customHeight="1">
      <c r="A17" s="2">
        <v>11</v>
      </c>
      <c r="B17" s="23" t="s">
        <v>131</v>
      </c>
      <c r="C17" s="2" t="s">
        <v>128</v>
      </c>
      <c r="D17" s="2" t="s">
        <v>18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20">
        <v>0.004918981481481482</v>
      </c>
      <c r="K17" s="20">
        <v>0.004918981481481482</v>
      </c>
      <c r="L17" s="5">
        <f t="shared" si="0"/>
        <v>156.82656826568265</v>
      </c>
      <c r="M17" s="2">
        <v>10</v>
      </c>
      <c r="N17" s="2" t="s">
        <v>47</v>
      </c>
      <c r="O17" s="25"/>
    </row>
    <row r="18" spans="1:15" s="16" customFormat="1" ht="12.75" customHeight="1">
      <c r="A18" s="2">
        <v>12</v>
      </c>
      <c r="B18" s="23" t="s">
        <v>142</v>
      </c>
      <c r="C18" s="2" t="s">
        <v>137</v>
      </c>
      <c r="D18" s="2" t="s">
        <v>18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20">
        <v>0.004953703703703704</v>
      </c>
      <c r="K18" s="20">
        <v>0.004953703703703704</v>
      </c>
      <c r="L18" s="5">
        <f t="shared" si="0"/>
        <v>157.93357933579335</v>
      </c>
      <c r="M18" s="2">
        <v>12</v>
      </c>
      <c r="N18" s="2" t="s">
        <v>47</v>
      </c>
      <c r="O18" s="25"/>
    </row>
    <row r="19" spans="1:15" s="16" customFormat="1" ht="12.75" customHeight="1">
      <c r="A19" s="2">
        <v>13</v>
      </c>
      <c r="B19" s="23" t="s">
        <v>134</v>
      </c>
      <c r="C19" s="2" t="s">
        <v>20</v>
      </c>
      <c r="D19" s="2" t="s">
        <v>18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20">
        <v>0.0050347222222222225</v>
      </c>
      <c r="K19" s="20">
        <v>0.0050347222222222225</v>
      </c>
      <c r="L19" s="5">
        <f t="shared" si="0"/>
        <v>160.51660516605165</v>
      </c>
      <c r="M19" s="2">
        <v>13</v>
      </c>
      <c r="N19" s="25"/>
      <c r="O19" s="25"/>
    </row>
    <row r="20" spans="1:15" s="16" customFormat="1" ht="12.75" customHeight="1">
      <c r="A20" s="2">
        <v>14</v>
      </c>
      <c r="B20" s="23" t="s">
        <v>138</v>
      </c>
      <c r="C20" s="2" t="s">
        <v>137</v>
      </c>
      <c r="D20" s="2" t="s">
        <v>18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0">
        <v>0.005185185185185185</v>
      </c>
      <c r="K20" s="20">
        <v>0.005185185185185185</v>
      </c>
      <c r="L20" s="5">
        <f t="shared" si="0"/>
        <v>165.31365313653134</v>
      </c>
      <c r="M20" s="2">
        <v>14</v>
      </c>
      <c r="N20" s="25"/>
      <c r="O20" s="25"/>
    </row>
    <row r="21" spans="1:15" s="16" customFormat="1" ht="12.75" customHeight="1">
      <c r="A21" s="2">
        <v>15</v>
      </c>
      <c r="B21" s="23" t="s">
        <v>140</v>
      </c>
      <c r="C21" s="2" t="s">
        <v>145</v>
      </c>
      <c r="D21" s="2" t="s">
        <v>18</v>
      </c>
      <c r="E21" s="2" t="s">
        <v>11</v>
      </c>
      <c r="F21" s="2" t="s">
        <v>11</v>
      </c>
      <c r="G21" s="2" t="s">
        <v>11</v>
      </c>
      <c r="H21" s="2" t="s">
        <v>11</v>
      </c>
      <c r="I21" s="2" t="s">
        <v>11</v>
      </c>
      <c r="J21" s="20">
        <v>0.005277777777777777</v>
      </c>
      <c r="K21" s="20">
        <v>0.005277777777777777</v>
      </c>
      <c r="L21" s="5">
        <f t="shared" si="0"/>
        <v>168.26568265682653</v>
      </c>
      <c r="M21" s="2">
        <v>15</v>
      </c>
      <c r="N21" s="25"/>
      <c r="O21" s="25"/>
    </row>
    <row r="22" spans="1:15" s="16" customFormat="1" ht="12.75" customHeight="1">
      <c r="A22" s="2">
        <v>16</v>
      </c>
      <c r="B22" s="23" t="s">
        <v>135</v>
      </c>
      <c r="C22" s="2" t="s">
        <v>111</v>
      </c>
      <c r="D22" s="2" t="s">
        <v>18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20">
        <v>0.005300925925925925</v>
      </c>
      <c r="K22" s="20">
        <v>0.005300925925925925</v>
      </c>
      <c r="L22" s="5">
        <f t="shared" si="0"/>
        <v>169.00369003690037</v>
      </c>
      <c r="M22" s="2">
        <v>16</v>
      </c>
      <c r="N22" s="2"/>
      <c r="O22" s="25"/>
    </row>
    <row r="23" spans="1:15" s="16" customFormat="1" ht="12.75" customHeight="1">
      <c r="A23" s="2">
        <v>17</v>
      </c>
      <c r="B23" s="23" t="s">
        <v>133</v>
      </c>
      <c r="C23" s="2" t="s">
        <v>111</v>
      </c>
      <c r="D23" s="2" t="s">
        <v>18</v>
      </c>
      <c r="E23" s="2" t="s">
        <v>11</v>
      </c>
      <c r="F23" s="2" t="s">
        <v>11</v>
      </c>
      <c r="G23" s="2" t="s">
        <v>11</v>
      </c>
      <c r="H23" s="2" t="s">
        <v>11</v>
      </c>
      <c r="I23" s="2" t="s">
        <v>11</v>
      </c>
      <c r="J23" s="20">
        <v>0.005335648148148148</v>
      </c>
      <c r="K23" s="20">
        <v>0.005335648148148148</v>
      </c>
      <c r="L23" s="5">
        <f t="shared" si="0"/>
        <v>170.1107011070111</v>
      </c>
      <c r="M23" s="2">
        <v>17</v>
      </c>
      <c r="N23" s="2"/>
      <c r="O23" s="25"/>
    </row>
    <row r="24" spans="1:15" s="16" customFormat="1" ht="12.75" customHeight="1">
      <c r="A24" s="2">
        <v>18</v>
      </c>
      <c r="B24" s="23" t="s">
        <v>59</v>
      </c>
      <c r="C24" s="2" t="s">
        <v>111</v>
      </c>
      <c r="D24" s="2" t="s">
        <v>18</v>
      </c>
      <c r="E24" s="2" t="s">
        <v>11</v>
      </c>
      <c r="F24" s="2" t="s">
        <v>11</v>
      </c>
      <c r="G24" s="2" t="s">
        <v>11</v>
      </c>
      <c r="H24" s="2" t="s">
        <v>11</v>
      </c>
      <c r="I24" s="2" t="s">
        <v>11</v>
      </c>
      <c r="J24" s="20">
        <v>0.00568287037037037</v>
      </c>
      <c r="K24" s="20">
        <v>0.00568287037037037</v>
      </c>
      <c r="L24" s="5">
        <f t="shared" si="0"/>
        <v>181.18081180811805</v>
      </c>
      <c r="M24" s="2">
        <v>18</v>
      </c>
      <c r="N24" s="2"/>
      <c r="O24" s="25"/>
    </row>
    <row r="25" spans="1:15" s="16" customFormat="1" ht="12.75" customHeight="1">
      <c r="A25" s="2">
        <v>19</v>
      </c>
      <c r="B25" s="23" t="s">
        <v>144</v>
      </c>
      <c r="C25" s="2" t="s">
        <v>145</v>
      </c>
      <c r="D25" s="2" t="s">
        <v>18</v>
      </c>
      <c r="E25" s="2" t="s">
        <v>11</v>
      </c>
      <c r="F25" s="2" t="s">
        <v>11</v>
      </c>
      <c r="G25" s="2" t="s">
        <v>11</v>
      </c>
      <c r="H25" s="2" t="s">
        <v>11</v>
      </c>
      <c r="I25" s="2" t="s">
        <v>11</v>
      </c>
      <c r="J25" s="20">
        <v>0.0061342592592592594</v>
      </c>
      <c r="K25" s="20">
        <v>0.0061342592592592594</v>
      </c>
      <c r="L25" s="5">
        <f t="shared" si="0"/>
        <v>195.5719557195572</v>
      </c>
      <c r="M25" s="2">
        <v>19</v>
      </c>
      <c r="N25" s="2"/>
      <c r="O25" s="25"/>
    </row>
    <row r="26" spans="1:15" s="16" customFormat="1" ht="12.75" customHeight="1">
      <c r="A26" s="2">
        <v>20</v>
      </c>
      <c r="B26" s="23" t="s">
        <v>143</v>
      </c>
      <c r="C26" s="2" t="s">
        <v>22</v>
      </c>
      <c r="D26" s="2" t="s">
        <v>18</v>
      </c>
      <c r="E26" s="2" t="s">
        <v>11</v>
      </c>
      <c r="F26" s="2" t="s">
        <v>11</v>
      </c>
      <c r="G26" s="2" t="s">
        <v>11</v>
      </c>
      <c r="H26" s="2" t="s">
        <v>11</v>
      </c>
      <c r="I26" s="2" t="s">
        <v>11</v>
      </c>
      <c r="J26" s="20">
        <v>0.0063425925925925915</v>
      </c>
      <c r="K26" s="20">
        <v>0.0063425925925925915</v>
      </c>
      <c r="L26" s="5">
        <f t="shared" si="0"/>
        <v>202.21402214022137</v>
      </c>
      <c r="M26" s="2">
        <v>20</v>
      </c>
      <c r="N26" s="2"/>
      <c r="O26" s="25"/>
    </row>
    <row r="27" spans="1:15" s="16" customFormat="1" ht="12.75" customHeight="1">
      <c r="A27" s="2">
        <v>21</v>
      </c>
      <c r="B27" s="23" t="s">
        <v>139</v>
      </c>
      <c r="C27" s="2" t="s">
        <v>22</v>
      </c>
      <c r="D27" s="2" t="s">
        <v>18</v>
      </c>
      <c r="E27" s="2" t="s">
        <v>11</v>
      </c>
      <c r="F27" s="2" t="s">
        <v>11</v>
      </c>
      <c r="G27" s="2" t="s">
        <v>11</v>
      </c>
      <c r="H27" s="2" t="s">
        <v>11</v>
      </c>
      <c r="I27" s="2" t="s">
        <v>11</v>
      </c>
      <c r="J27" s="20">
        <v>0.006481481481481481</v>
      </c>
      <c r="K27" s="20">
        <v>0.006481481481481481</v>
      </c>
      <c r="L27" s="5">
        <f t="shared" si="0"/>
        <v>206.6420664206642</v>
      </c>
      <c r="M27" s="2">
        <v>21</v>
      </c>
      <c r="N27" s="2"/>
      <c r="O27" s="25"/>
    </row>
    <row r="28" spans="1:15" s="16" customFormat="1" ht="12.75" customHeight="1">
      <c r="A28" s="2">
        <v>22</v>
      </c>
      <c r="B28" s="23" t="s">
        <v>141</v>
      </c>
      <c r="C28" s="2" t="s">
        <v>22</v>
      </c>
      <c r="D28" s="2" t="s">
        <v>18</v>
      </c>
      <c r="E28" s="2" t="s">
        <v>11</v>
      </c>
      <c r="F28" s="2" t="s">
        <v>11</v>
      </c>
      <c r="G28" s="2" t="s">
        <v>11</v>
      </c>
      <c r="H28" s="2" t="s">
        <v>11</v>
      </c>
      <c r="I28" s="2" t="s">
        <v>11</v>
      </c>
      <c r="J28" s="20">
        <v>0.00837962962962963</v>
      </c>
      <c r="K28" s="20">
        <v>0.00837962962962963</v>
      </c>
      <c r="L28" s="5">
        <f t="shared" si="0"/>
        <v>267.15867158671585</v>
      </c>
      <c r="M28" s="2">
        <v>22</v>
      </c>
      <c r="N28" s="2"/>
      <c r="O28" s="25"/>
    </row>
    <row r="29" spans="1:14" s="15" customFormat="1" ht="2.25" customHeight="1">
      <c r="A29" s="3"/>
      <c r="B29" s="4"/>
      <c r="C29" s="3"/>
      <c r="D29" s="3"/>
      <c r="E29" s="3"/>
      <c r="F29" s="3"/>
      <c r="G29" s="3"/>
      <c r="H29" s="3"/>
      <c r="I29" s="3"/>
      <c r="J29" s="8"/>
      <c r="K29" s="8"/>
      <c r="L29" s="11"/>
      <c r="M29" s="3"/>
      <c r="N29" s="3"/>
    </row>
    <row r="30" spans="1:14" s="15" customFormat="1" ht="12" customHeight="1">
      <c r="A30" s="58" t="s">
        <v>63</v>
      </c>
      <c r="B30" s="58"/>
      <c r="C30" s="58"/>
      <c r="D30" s="3"/>
      <c r="E30" s="3"/>
      <c r="F30" s="3"/>
      <c r="G30" s="3"/>
      <c r="H30" s="3"/>
      <c r="I30" s="3"/>
      <c r="J30" s="8"/>
      <c r="K30" s="8"/>
      <c r="L30" s="11"/>
      <c r="M30" s="12"/>
      <c r="N30" s="3"/>
    </row>
    <row r="31" spans="1:8" s="15" customFormat="1" ht="12" customHeight="1">
      <c r="A31" s="58" t="s">
        <v>146</v>
      </c>
      <c r="B31" s="58"/>
      <c r="C31" s="22" t="s">
        <v>147</v>
      </c>
      <c r="D31" s="59" t="s">
        <v>148</v>
      </c>
      <c r="E31" s="59"/>
      <c r="F31" s="59"/>
      <c r="G31" s="59"/>
      <c r="H31" s="59"/>
    </row>
    <row r="32" ht="3" customHeight="1"/>
    <row r="33" spans="1:15" ht="12.75">
      <c r="A33" s="57" t="s">
        <v>45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</sheetData>
  <sheetProtection/>
  <mergeCells count="19">
    <mergeCell ref="A33:O33"/>
    <mergeCell ref="A30:C30"/>
    <mergeCell ref="L5:L6"/>
    <mergeCell ref="O5:O6"/>
    <mergeCell ref="A1:O1"/>
    <mergeCell ref="A2:O2"/>
    <mergeCell ref="A3:O3"/>
    <mergeCell ref="A4:O4"/>
    <mergeCell ref="N5:N6"/>
    <mergeCell ref="M5:M6"/>
    <mergeCell ref="J5:J6"/>
    <mergeCell ref="K5:K6"/>
    <mergeCell ref="D31:H31"/>
    <mergeCell ref="A31:B31"/>
    <mergeCell ref="A5:A6"/>
    <mergeCell ref="B5:B6"/>
    <mergeCell ref="C5:C6"/>
    <mergeCell ref="D5:D6"/>
    <mergeCell ref="E5:I5"/>
  </mergeCells>
  <printOptions/>
  <pageMargins left="0.2362204724409449" right="0.2362204724409449" top="0.7874015748031497" bottom="0.2362204724409449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25.8515625" style="0" customWidth="1"/>
    <col min="4" max="4" width="7.7109375" style="0" customWidth="1"/>
    <col min="5" max="9" width="5.7109375" style="0" customWidth="1"/>
    <col min="10" max="11" width="9.7109375" style="0" customWidth="1"/>
    <col min="12" max="12" width="8.7109375" style="0" customWidth="1"/>
    <col min="13" max="13" width="5.7109375" style="0" customWidth="1"/>
    <col min="14" max="14" width="7.7109375" style="0" customWidth="1"/>
    <col min="15" max="15" width="6.7109375" style="0" customWidth="1"/>
  </cols>
  <sheetData>
    <row r="1" spans="1:15" ht="18.75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3.5" customHeight="1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0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3"/>
      <c r="Q3" s="13"/>
      <c r="R3" s="13"/>
      <c r="S3" s="13"/>
      <c r="T3" s="14"/>
    </row>
    <row r="4" spans="1:15" ht="15.75">
      <c r="A4" s="56" t="s">
        <v>149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4.25" customHeight="1">
      <c r="A5" s="61" t="s">
        <v>14</v>
      </c>
      <c r="B5" s="61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19</v>
      </c>
    </row>
    <row r="6" spans="1:15" ht="69.75" customHeight="1">
      <c r="A6" s="61"/>
      <c r="B6" s="61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54"/>
    </row>
    <row r="7" spans="1:15" s="7" customFormat="1" ht="12.75" customHeight="1">
      <c r="A7" s="17">
        <v>1</v>
      </c>
      <c r="B7" s="23" t="s">
        <v>153</v>
      </c>
      <c r="C7" s="33" t="s">
        <v>89</v>
      </c>
      <c r="D7" s="2">
        <v>3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0">
        <v>0.0028819444444444444</v>
      </c>
      <c r="K7" s="20">
        <v>0.0028819444444444444</v>
      </c>
      <c r="L7" s="18">
        <f aca="true" t="shared" si="0" ref="L7:L37">K7*100/$K$7</f>
        <v>100</v>
      </c>
      <c r="M7" s="19">
        <v>1</v>
      </c>
      <c r="N7" s="17">
        <v>2</v>
      </c>
      <c r="O7" s="17"/>
    </row>
    <row r="8" spans="1:15" s="7" customFormat="1" ht="12.75" customHeight="1">
      <c r="A8" s="17">
        <v>2</v>
      </c>
      <c r="B8" s="34" t="s">
        <v>154</v>
      </c>
      <c r="C8" s="32" t="s">
        <v>16</v>
      </c>
      <c r="D8" s="33" t="s">
        <v>62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0">
        <v>0.002905092592592593</v>
      </c>
      <c r="K8" s="20">
        <v>0.002905092592592593</v>
      </c>
      <c r="L8" s="18">
        <f t="shared" si="0"/>
        <v>100.80321285140565</v>
      </c>
      <c r="M8" s="19">
        <v>2</v>
      </c>
      <c r="N8" s="17">
        <v>2</v>
      </c>
      <c r="O8" s="17"/>
    </row>
    <row r="9" spans="1:15" s="7" customFormat="1" ht="12.75" customHeight="1">
      <c r="A9" s="17">
        <v>3</v>
      </c>
      <c r="B9" s="24" t="s">
        <v>150</v>
      </c>
      <c r="C9" s="2" t="s">
        <v>49</v>
      </c>
      <c r="D9" s="2">
        <v>2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0">
        <v>0.002939814814814815</v>
      </c>
      <c r="K9" s="20">
        <v>0.002939814814814815</v>
      </c>
      <c r="L9" s="18">
        <f t="shared" si="0"/>
        <v>102.00803212851405</v>
      </c>
      <c r="M9" s="36">
        <v>3</v>
      </c>
      <c r="N9" s="17">
        <v>2</v>
      </c>
      <c r="O9" s="17"/>
    </row>
    <row r="10" spans="1:15" s="7" customFormat="1" ht="12.75" customHeight="1">
      <c r="A10" s="17">
        <v>4</v>
      </c>
      <c r="B10" s="31" t="s">
        <v>156</v>
      </c>
      <c r="C10" s="32" t="s">
        <v>16</v>
      </c>
      <c r="D10" s="33" t="s">
        <v>18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20">
        <v>0.0030671296296296297</v>
      </c>
      <c r="K10" s="20">
        <v>0.0030671296296296297</v>
      </c>
      <c r="L10" s="18">
        <f t="shared" si="0"/>
        <v>106.42570281124499</v>
      </c>
      <c r="M10" s="17">
        <v>4</v>
      </c>
      <c r="N10" s="17">
        <v>2</v>
      </c>
      <c r="O10" s="17"/>
    </row>
    <row r="11" spans="1:15" s="7" customFormat="1" ht="12.75" customHeight="1">
      <c r="A11" s="17">
        <v>5</v>
      </c>
      <c r="B11" s="23" t="s">
        <v>69</v>
      </c>
      <c r="C11" s="2" t="s">
        <v>128</v>
      </c>
      <c r="D11" s="2">
        <v>2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0">
        <v>0.003090277777777778</v>
      </c>
      <c r="K11" s="20">
        <v>0.003090277777777778</v>
      </c>
      <c r="L11" s="18">
        <f t="shared" si="0"/>
        <v>107.2289156626506</v>
      </c>
      <c r="M11" s="17">
        <v>5</v>
      </c>
      <c r="N11" s="17">
        <v>2</v>
      </c>
      <c r="O11" s="17"/>
    </row>
    <row r="12" spans="1:15" s="7" customFormat="1" ht="12.75" customHeight="1">
      <c r="A12" s="17">
        <v>6</v>
      </c>
      <c r="B12" s="24" t="s">
        <v>66</v>
      </c>
      <c r="C12" s="2" t="s">
        <v>49</v>
      </c>
      <c r="D12" s="2">
        <v>3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0">
        <v>0.0031712962962962958</v>
      </c>
      <c r="K12" s="20">
        <v>0.0031712962962962958</v>
      </c>
      <c r="L12" s="18">
        <f t="shared" si="0"/>
        <v>110.04016064257027</v>
      </c>
      <c r="M12" s="17">
        <v>6</v>
      </c>
      <c r="N12" s="17">
        <v>3</v>
      </c>
      <c r="O12" s="17"/>
    </row>
    <row r="13" spans="1:15" s="7" customFormat="1" ht="12.75" customHeight="1">
      <c r="A13" s="17">
        <v>7</v>
      </c>
      <c r="B13" s="24" t="s">
        <v>155</v>
      </c>
      <c r="C13" s="2" t="s">
        <v>49</v>
      </c>
      <c r="D13" s="2" t="s">
        <v>18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20">
        <v>0.003310185185185185</v>
      </c>
      <c r="K13" s="20">
        <v>0.003310185185185185</v>
      </c>
      <c r="L13" s="18">
        <f t="shared" si="0"/>
        <v>114.85943775100401</v>
      </c>
      <c r="M13" s="17">
        <v>7</v>
      </c>
      <c r="N13" s="17">
        <v>3</v>
      </c>
      <c r="O13" s="17"/>
    </row>
    <row r="14" spans="1:15" s="7" customFormat="1" ht="12.75" customHeight="1">
      <c r="A14" s="17">
        <v>8</v>
      </c>
      <c r="B14" s="23" t="s">
        <v>151</v>
      </c>
      <c r="C14" s="2" t="s">
        <v>87</v>
      </c>
      <c r="D14" s="2">
        <v>2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0">
        <v>0.003344907407407407</v>
      </c>
      <c r="K14" s="20">
        <v>0.003344907407407407</v>
      </c>
      <c r="L14" s="18">
        <f t="shared" si="0"/>
        <v>116.06425702811244</v>
      </c>
      <c r="M14" s="17">
        <v>8</v>
      </c>
      <c r="N14" s="17">
        <v>3</v>
      </c>
      <c r="O14" s="17"/>
    </row>
    <row r="15" spans="1:15" s="7" customFormat="1" ht="12.75" customHeight="1">
      <c r="A15" s="17">
        <v>9</v>
      </c>
      <c r="B15" s="23" t="s">
        <v>64</v>
      </c>
      <c r="C15" s="2" t="s">
        <v>22</v>
      </c>
      <c r="D15" s="2" t="s">
        <v>18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20">
        <v>0.003356481481481481</v>
      </c>
      <c r="K15" s="20">
        <v>0.003356481481481481</v>
      </c>
      <c r="L15" s="18">
        <f t="shared" si="0"/>
        <v>116.46586345381526</v>
      </c>
      <c r="M15" s="17">
        <v>9</v>
      </c>
      <c r="N15" s="17">
        <v>3</v>
      </c>
      <c r="O15" s="17"/>
    </row>
    <row r="16" spans="1:15" s="7" customFormat="1" ht="12.75" customHeight="1">
      <c r="A16" s="17">
        <v>10</v>
      </c>
      <c r="B16" s="23" t="s">
        <v>152</v>
      </c>
      <c r="C16" s="23" t="s">
        <v>126</v>
      </c>
      <c r="D16" s="2">
        <v>3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0">
        <v>0.003368055555555555</v>
      </c>
      <c r="K16" s="20">
        <v>0.003368055555555555</v>
      </c>
      <c r="L16" s="18">
        <f t="shared" si="0"/>
        <v>116.86746987951807</v>
      </c>
      <c r="M16" s="17">
        <v>10</v>
      </c>
      <c r="N16" s="17">
        <v>3</v>
      </c>
      <c r="O16" s="17"/>
    </row>
    <row r="17" spans="1:15" s="7" customFormat="1" ht="12.75" customHeight="1">
      <c r="A17" s="17">
        <v>11</v>
      </c>
      <c r="B17" s="23" t="s">
        <v>67</v>
      </c>
      <c r="C17" s="2" t="s">
        <v>128</v>
      </c>
      <c r="D17" s="2">
        <v>2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20">
        <v>0.003425925925925926</v>
      </c>
      <c r="K17" s="20">
        <v>0.003425925925925926</v>
      </c>
      <c r="L17" s="18">
        <f t="shared" si="0"/>
        <v>118.87550200803214</v>
      </c>
      <c r="M17" s="17">
        <v>11</v>
      </c>
      <c r="N17" s="17">
        <v>3</v>
      </c>
      <c r="O17" s="17"/>
    </row>
    <row r="18" spans="1:15" s="7" customFormat="1" ht="12.75" customHeight="1">
      <c r="A18" s="17">
        <v>12</v>
      </c>
      <c r="B18" s="31" t="s">
        <v>157</v>
      </c>
      <c r="C18" s="32" t="s">
        <v>16</v>
      </c>
      <c r="D18" s="33" t="s">
        <v>18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20">
        <v>0.003425925925925926</v>
      </c>
      <c r="K18" s="20">
        <v>0.003425925925925926</v>
      </c>
      <c r="L18" s="18">
        <f t="shared" si="0"/>
        <v>118.87550200803214</v>
      </c>
      <c r="M18" s="17">
        <v>11</v>
      </c>
      <c r="N18" s="17">
        <v>3</v>
      </c>
      <c r="O18" s="17"/>
    </row>
    <row r="19" spans="1:15" s="7" customFormat="1" ht="12.75" customHeight="1">
      <c r="A19" s="17">
        <v>13</v>
      </c>
      <c r="B19" s="23" t="s">
        <v>162</v>
      </c>
      <c r="C19" s="2" t="s">
        <v>22</v>
      </c>
      <c r="D19" s="2" t="s">
        <v>18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20">
        <v>0.003425925925925926</v>
      </c>
      <c r="K19" s="20">
        <v>0.003425925925925926</v>
      </c>
      <c r="L19" s="18">
        <f t="shared" si="0"/>
        <v>118.87550200803214</v>
      </c>
      <c r="M19" s="17">
        <v>11</v>
      </c>
      <c r="N19" s="17">
        <v>3</v>
      </c>
      <c r="O19" s="17"/>
    </row>
    <row r="20" spans="1:15" s="7" customFormat="1" ht="12.75" customHeight="1">
      <c r="A20" s="17">
        <v>14</v>
      </c>
      <c r="B20" s="23" t="s">
        <v>160</v>
      </c>
      <c r="C20" s="2" t="s">
        <v>20</v>
      </c>
      <c r="D20" s="2" t="s">
        <v>18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0">
        <v>0.0035069444444444445</v>
      </c>
      <c r="K20" s="20">
        <v>0.0035069444444444445</v>
      </c>
      <c r="L20" s="18">
        <f t="shared" si="0"/>
        <v>121.6867469879518</v>
      </c>
      <c r="M20" s="17">
        <v>14</v>
      </c>
      <c r="N20" s="17">
        <v>3</v>
      </c>
      <c r="O20" s="17"/>
    </row>
    <row r="21" spans="1:15" s="7" customFormat="1" ht="12.75" customHeight="1">
      <c r="A21" s="17">
        <v>15</v>
      </c>
      <c r="B21" s="23" t="s">
        <v>68</v>
      </c>
      <c r="C21" s="2" t="s">
        <v>51</v>
      </c>
      <c r="D21" s="2" t="s">
        <v>18</v>
      </c>
      <c r="E21" s="2" t="s">
        <v>11</v>
      </c>
      <c r="F21" s="2" t="s">
        <v>11</v>
      </c>
      <c r="G21" s="2" t="s">
        <v>11</v>
      </c>
      <c r="H21" s="2" t="s">
        <v>11</v>
      </c>
      <c r="I21" s="2" t="s">
        <v>11</v>
      </c>
      <c r="J21" s="20">
        <v>0.0036226851851851854</v>
      </c>
      <c r="K21" s="20">
        <v>0.0036226851851851854</v>
      </c>
      <c r="L21" s="18">
        <f t="shared" si="0"/>
        <v>125.70281124497993</v>
      </c>
      <c r="M21" s="17">
        <v>15</v>
      </c>
      <c r="N21" s="17">
        <v>3</v>
      </c>
      <c r="O21" s="17"/>
    </row>
    <row r="22" spans="1:15" s="7" customFormat="1" ht="12.75" customHeight="1">
      <c r="A22" s="17">
        <v>16</v>
      </c>
      <c r="B22" s="23" t="s">
        <v>165</v>
      </c>
      <c r="C22" s="2" t="s">
        <v>22</v>
      </c>
      <c r="D22" s="2" t="s">
        <v>18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20">
        <v>0.0037268518518518514</v>
      </c>
      <c r="K22" s="20">
        <v>0.0037268518518518514</v>
      </c>
      <c r="L22" s="18">
        <f t="shared" si="0"/>
        <v>129.3172690763052</v>
      </c>
      <c r="M22" s="17">
        <v>16</v>
      </c>
      <c r="N22" s="17">
        <v>3</v>
      </c>
      <c r="O22" s="17"/>
    </row>
    <row r="23" spans="1:15" s="7" customFormat="1" ht="12.75" customHeight="1">
      <c r="A23" s="17">
        <v>17</v>
      </c>
      <c r="B23" s="23" t="s">
        <v>164</v>
      </c>
      <c r="C23" s="2" t="s">
        <v>22</v>
      </c>
      <c r="D23" s="2" t="s">
        <v>18</v>
      </c>
      <c r="E23" s="2" t="s">
        <v>11</v>
      </c>
      <c r="F23" s="2" t="s">
        <v>11</v>
      </c>
      <c r="G23" s="2" t="s">
        <v>11</v>
      </c>
      <c r="H23" s="2" t="s">
        <v>11</v>
      </c>
      <c r="I23" s="2" t="s">
        <v>11</v>
      </c>
      <c r="J23" s="20">
        <v>0.0037500000000000003</v>
      </c>
      <c r="K23" s="20">
        <v>0.0037500000000000003</v>
      </c>
      <c r="L23" s="18">
        <f t="shared" si="0"/>
        <v>130.12048192771087</v>
      </c>
      <c r="M23" s="17">
        <v>17</v>
      </c>
      <c r="N23" s="17">
        <v>3</v>
      </c>
      <c r="O23" s="17"/>
    </row>
    <row r="24" spans="1:15" s="7" customFormat="1" ht="12.75" customHeight="1">
      <c r="A24" s="17">
        <v>18</v>
      </c>
      <c r="B24" s="23" t="s">
        <v>159</v>
      </c>
      <c r="C24" s="2" t="s">
        <v>128</v>
      </c>
      <c r="D24" s="2" t="s">
        <v>18</v>
      </c>
      <c r="E24" s="2" t="s">
        <v>11</v>
      </c>
      <c r="F24" s="2" t="s">
        <v>11</v>
      </c>
      <c r="G24" s="2" t="s">
        <v>11</v>
      </c>
      <c r="H24" s="2" t="s">
        <v>11</v>
      </c>
      <c r="I24" s="2" t="s">
        <v>11</v>
      </c>
      <c r="J24" s="20">
        <v>0.003761574074074074</v>
      </c>
      <c r="K24" s="20">
        <v>0.003761574074074074</v>
      </c>
      <c r="L24" s="18">
        <f t="shared" si="0"/>
        <v>130.52208835341366</v>
      </c>
      <c r="M24" s="17">
        <v>18</v>
      </c>
      <c r="N24" s="17">
        <v>3</v>
      </c>
      <c r="O24" s="17"/>
    </row>
    <row r="25" spans="1:15" s="7" customFormat="1" ht="12.75" customHeight="1">
      <c r="A25" s="17">
        <v>19</v>
      </c>
      <c r="B25" s="23" t="s">
        <v>161</v>
      </c>
      <c r="C25" s="2" t="s">
        <v>145</v>
      </c>
      <c r="D25" s="2" t="s">
        <v>18</v>
      </c>
      <c r="E25" s="2" t="s">
        <v>11</v>
      </c>
      <c r="F25" s="2" t="s">
        <v>11</v>
      </c>
      <c r="G25" s="2" t="s">
        <v>11</v>
      </c>
      <c r="H25" s="2" t="s">
        <v>11</v>
      </c>
      <c r="I25" s="2" t="s">
        <v>11</v>
      </c>
      <c r="J25" s="20">
        <v>0.0037962962962962963</v>
      </c>
      <c r="K25" s="20">
        <v>0.0037962962962962963</v>
      </c>
      <c r="L25" s="18">
        <f t="shared" si="0"/>
        <v>131.7269076305221</v>
      </c>
      <c r="M25" s="17">
        <v>19</v>
      </c>
      <c r="N25" s="17">
        <v>3</v>
      </c>
      <c r="O25" s="17"/>
    </row>
    <row r="26" spans="1:15" s="7" customFormat="1" ht="12.75" customHeight="1">
      <c r="A26" s="17">
        <v>20</v>
      </c>
      <c r="B26" s="23" t="s">
        <v>50</v>
      </c>
      <c r="C26" s="2" t="s">
        <v>51</v>
      </c>
      <c r="D26" s="2" t="s">
        <v>18</v>
      </c>
      <c r="E26" s="2" t="s">
        <v>11</v>
      </c>
      <c r="F26" s="2" t="s">
        <v>11</v>
      </c>
      <c r="G26" s="2" t="s">
        <v>11</v>
      </c>
      <c r="H26" s="2" t="s">
        <v>11</v>
      </c>
      <c r="I26" s="2" t="s">
        <v>11</v>
      </c>
      <c r="J26" s="20">
        <v>0.003900462962962963</v>
      </c>
      <c r="K26" s="20">
        <v>0.003900462962962963</v>
      </c>
      <c r="L26" s="18">
        <f t="shared" si="0"/>
        <v>135.3413654618474</v>
      </c>
      <c r="M26" s="17">
        <v>20</v>
      </c>
      <c r="N26" s="17">
        <v>3</v>
      </c>
      <c r="O26" s="17"/>
    </row>
    <row r="27" spans="1:15" s="7" customFormat="1" ht="12.75" customHeight="1">
      <c r="A27" s="17">
        <v>21</v>
      </c>
      <c r="B27" s="23" t="s">
        <v>71</v>
      </c>
      <c r="C27" s="2" t="s">
        <v>20</v>
      </c>
      <c r="D27" s="2" t="s">
        <v>18</v>
      </c>
      <c r="E27" s="2" t="s">
        <v>11</v>
      </c>
      <c r="F27" s="2" t="s">
        <v>11</v>
      </c>
      <c r="G27" s="2" t="s">
        <v>11</v>
      </c>
      <c r="H27" s="2" t="s">
        <v>11</v>
      </c>
      <c r="I27" s="2" t="s">
        <v>11</v>
      </c>
      <c r="J27" s="20">
        <v>0.003912037037037037</v>
      </c>
      <c r="K27" s="20">
        <v>0.003912037037037037</v>
      </c>
      <c r="L27" s="18">
        <f t="shared" si="0"/>
        <v>135.7429718875502</v>
      </c>
      <c r="M27" s="17">
        <v>21</v>
      </c>
      <c r="N27" s="17">
        <v>3</v>
      </c>
      <c r="O27" s="17"/>
    </row>
    <row r="28" spans="1:15" s="7" customFormat="1" ht="12.75" customHeight="1">
      <c r="A28" s="17">
        <v>22</v>
      </c>
      <c r="B28" s="23" t="s">
        <v>158</v>
      </c>
      <c r="C28" s="33" t="s">
        <v>89</v>
      </c>
      <c r="D28" s="2" t="s">
        <v>18</v>
      </c>
      <c r="E28" s="2" t="s">
        <v>11</v>
      </c>
      <c r="F28" s="2" t="s">
        <v>11</v>
      </c>
      <c r="G28" s="2" t="s">
        <v>11</v>
      </c>
      <c r="H28" s="2" t="s">
        <v>11</v>
      </c>
      <c r="I28" s="2" t="s">
        <v>11</v>
      </c>
      <c r="J28" s="20">
        <v>0.003993055555555556</v>
      </c>
      <c r="K28" s="20">
        <v>0.003993055555555556</v>
      </c>
      <c r="L28" s="18">
        <f t="shared" si="0"/>
        <v>138.5542168674699</v>
      </c>
      <c r="M28" s="17">
        <v>22</v>
      </c>
      <c r="N28" s="2" t="s">
        <v>47</v>
      </c>
      <c r="O28" s="17"/>
    </row>
    <row r="29" spans="1:15" s="7" customFormat="1" ht="12.75" customHeight="1">
      <c r="A29" s="17">
        <v>23</v>
      </c>
      <c r="B29" s="23" t="s">
        <v>70</v>
      </c>
      <c r="C29" s="2" t="s">
        <v>20</v>
      </c>
      <c r="D29" s="2" t="s">
        <v>18</v>
      </c>
      <c r="E29" s="2" t="s">
        <v>11</v>
      </c>
      <c r="F29" s="2" t="s">
        <v>11</v>
      </c>
      <c r="G29" s="2" t="s">
        <v>11</v>
      </c>
      <c r="H29" s="2" t="s">
        <v>11</v>
      </c>
      <c r="I29" s="2" t="s">
        <v>11</v>
      </c>
      <c r="J29" s="20">
        <v>0.004027777777777778</v>
      </c>
      <c r="K29" s="20">
        <v>0.004027777777777778</v>
      </c>
      <c r="L29" s="18">
        <f t="shared" si="0"/>
        <v>139.75903614457832</v>
      </c>
      <c r="M29" s="17">
        <v>23</v>
      </c>
      <c r="N29" s="2" t="s">
        <v>47</v>
      </c>
      <c r="O29" s="17"/>
    </row>
    <row r="30" spans="1:15" s="7" customFormat="1" ht="12.75" customHeight="1">
      <c r="A30" s="17">
        <v>24</v>
      </c>
      <c r="B30" s="31" t="s">
        <v>72</v>
      </c>
      <c r="C30" s="23" t="s">
        <v>126</v>
      </c>
      <c r="D30" s="2" t="s">
        <v>18</v>
      </c>
      <c r="E30" s="2" t="s">
        <v>11</v>
      </c>
      <c r="F30" s="2" t="s">
        <v>11</v>
      </c>
      <c r="G30" s="2" t="s">
        <v>11</v>
      </c>
      <c r="H30" s="2" t="s">
        <v>11</v>
      </c>
      <c r="I30" s="2" t="s">
        <v>11</v>
      </c>
      <c r="J30" s="20">
        <v>0.004085648148148148</v>
      </c>
      <c r="K30" s="20">
        <v>0.004085648148148148</v>
      </c>
      <c r="L30" s="18">
        <f t="shared" si="0"/>
        <v>141.76706827309238</v>
      </c>
      <c r="M30" s="17">
        <v>24</v>
      </c>
      <c r="N30" s="2" t="s">
        <v>47</v>
      </c>
      <c r="O30" s="17"/>
    </row>
    <row r="31" spans="1:15" s="7" customFormat="1" ht="12.75" customHeight="1">
      <c r="A31" s="17">
        <v>25</v>
      </c>
      <c r="B31" s="23" t="s">
        <v>65</v>
      </c>
      <c r="C31" s="2" t="s">
        <v>22</v>
      </c>
      <c r="D31" s="2" t="s">
        <v>18</v>
      </c>
      <c r="E31" s="2" t="s">
        <v>11</v>
      </c>
      <c r="F31" s="2" t="s">
        <v>11</v>
      </c>
      <c r="G31" s="2" t="s">
        <v>11</v>
      </c>
      <c r="H31" s="2" t="s">
        <v>11</v>
      </c>
      <c r="I31" s="2" t="s">
        <v>11</v>
      </c>
      <c r="J31" s="20">
        <v>0.0042824074074074075</v>
      </c>
      <c r="K31" s="20">
        <v>0.0042824074074074075</v>
      </c>
      <c r="L31" s="18">
        <f t="shared" si="0"/>
        <v>148.59437751004018</v>
      </c>
      <c r="M31" s="17">
        <v>25</v>
      </c>
      <c r="N31" s="2" t="s">
        <v>47</v>
      </c>
      <c r="O31" s="17"/>
    </row>
    <row r="32" spans="1:15" s="7" customFormat="1" ht="12.75" customHeight="1">
      <c r="A32" s="17">
        <v>26</v>
      </c>
      <c r="B32" s="23" t="s">
        <v>25</v>
      </c>
      <c r="C32" s="2" t="s">
        <v>111</v>
      </c>
      <c r="D32" s="2" t="s">
        <v>18</v>
      </c>
      <c r="E32" s="2" t="s">
        <v>11</v>
      </c>
      <c r="F32" s="2" t="s">
        <v>11</v>
      </c>
      <c r="G32" s="2" t="s">
        <v>11</v>
      </c>
      <c r="H32" s="2" t="s">
        <v>11</v>
      </c>
      <c r="I32" s="2" t="s">
        <v>11</v>
      </c>
      <c r="J32" s="20">
        <v>0.004293981481481481</v>
      </c>
      <c r="K32" s="20">
        <v>0.004293981481481481</v>
      </c>
      <c r="L32" s="18">
        <f t="shared" si="0"/>
        <v>148.99598393574294</v>
      </c>
      <c r="M32" s="17">
        <v>26</v>
      </c>
      <c r="N32" s="2" t="s">
        <v>47</v>
      </c>
      <c r="O32" s="17"/>
    </row>
    <row r="33" spans="1:15" s="7" customFormat="1" ht="12.75" customHeight="1">
      <c r="A33" s="17">
        <v>27</v>
      </c>
      <c r="B33" s="23" t="s">
        <v>193</v>
      </c>
      <c r="C33" s="2" t="s">
        <v>20</v>
      </c>
      <c r="D33" s="2" t="s">
        <v>18</v>
      </c>
      <c r="E33" s="2" t="s">
        <v>11</v>
      </c>
      <c r="F33" s="2" t="s">
        <v>11</v>
      </c>
      <c r="G33" s="2" t="s">
        <v>11</v>
      </c>
      <c r="H33" s="2" t="s">
        <v>11</v>
      </c>
      <c r="I33" s="2" t="s">
        <v>11</v>
      </c>
      <c r="J33" s="20">
        <v>0.004606481481481481</v>
      </c>
      <c r="K33" s="20">
        <v>0.004606481481481481</v>
      </c>
      <c r="L33" s="18">
        <f t="shared" si="0"/>
        <v>159.8393574297189</v>
      </c>
      <c r="M33" s="17">
        <v>27</v>
      </c>
      <c r="N33" s="17"/>
      <c r="O33" s="17"/>
    </row>
    <row r="34" spans="1:15" s="7" customFormat="1" ht="12.75" customHeight="1">
      <c r="A34" s="17">
        <v>28</v>
      </c>
      <c r="B34" s="23" t="s">
        <v>23</v>
      </c>
      <c r="C34" s="2" t="s">
        <v>111</v>
      </c>
      <c r="D34" s="2" t="s">
        <v>18</v>
      </c>
      <c r="E34" s="2" t="s">
        <v>11</v>
      </c>
      <c r="F34" s="2" t="s">
        <v>11</v>
      </c>
      <c r="G34" s="2" t="s">
        <v>11</v>
      </c>
      <c r="H34" s="2" t="s">
        <v>11</v>
      </c>
      <c r="I34" s="2" t="s">
        <v>11</v>
      </c>
      <c r="J34" s="20">
        <v>0.004930555555555555</v>
      </c>
      <c r="K34" s="20">
        <v>0.004930555555555555</v>
      </c>
      <c r="L34" s="18">
        <f t="shared" si="0"/>
        <v>171.08433734939757</v>
      </c>
      <c r="M34" s="17">
        <v>28</v>
      </c>
      <c r="N34" s="17"/>
      <c r="O34" s="17"/>
    </row>
    <row r="35" spans="1:15" s="7" customFormat="1" ht="12.75" customHeight="1">
      <c r="A35" s="17">
        <v>29</v>
      </c>
      <c r="B35" s="23" t="s">
        <v>163</v>
      </c>
      <c r="C35" s="2" t="s">
        <v>145</v>
      </c>
      <c r="D35" s="2" t="s">
        <v>18</v>
      </c>
      <c r="E35" s="2" t="s">
        <v>11</v>
      </c>
      <c r="F35" s="2" t="s">
        <v>11</v>
      </c>
      <c r="G35" s="2" t="s">
        <v>11</v>
      </c>
      <c r="H35" s="2" t="s">
        <v>11</v>
      </c>
      <c r="I35" s="2" t="s">
        <v>11</v>
      </c>
      <c r="J35" s="20">
        <v>0.005451388888888888</v>
      </c>
      <c r="K35" s="20">
        <v>0.005451388888888888</v>
      </c>
      <c r="L35" s="18">
        <f t="shared" si="0"/>
        <v>189.15662650602408</v>
      </c>
      <c r="M35" s="17">
        <v>29</v>
      </c>
      <c r="N35" s="17"/>
      <c r="O35" s="17"/>
    </row>
    <row r="36" spans="1:15" s="7" customFormat="1" ht="12.75" customHeight="1">
      <c r="A36" s="17">
        <v>30</v>
      </c>
      <c r="B36" s="23" t="s">
        <v>24</v>
      </c>
      <c r="C36" s="2" t="s">
        <v>111</v>
      </c>
      <c r="D36" s="2" t="s">
        <v>18</v>
      </c>
      <c r="E36" s="2" t="s">
        <v>11</v>
      </c>
      <c r="F36" s="2" t="s">
        <v>11</v>
      </c>
      <c r="G36" s="2" t="s">
        <v>11</v>
      </c>
      <c r="H36" s="2" t="s">
        <v>11</v>
      </c>
      <c r="I36" s="2" t="s">
        <v>11</v>
      </c>
      <c r="J36" s="20">
        <v>0.005844907407407407</v>
      </c>
      <c r="K36" s="20">
        <v>0.005844907407407407</v>
      </c>
      <c r="L36" s="18">
        <f t="shared" si="0"/>
        <v>202.81124497991968</v>
      </c>
      <c r="M36" s="17">
        <v>30</v>
      </c>
      <c r="N36" s="17"/>
      <c r="O36" s="17"/>
    </row>
    <row r="37" spans="1:15" s="7" customFormat="1" ht="12.75" customHeight="1">
      <c r="A37" s="17">
        <v>31</v>
      </c>
      <c r="B37" s="23" t="s">
        <v>194</v>
      </c>
      <c r="C37" s="2" t="s">
        <v>20</v>
      </c>
      <c r="D37" s="2" t="s">
        <v>18</v>
      </c>
      <c r="E37" s="2" t="s">
        <v>11</v>
      </c>
      <c r="F37" s="2" t="s">
        <v>11</v>
      </c>
      <c r="G37" s="2" t="s">
        <v>11</v>
      </c>
      <c r="H37" s="2" t="s">
        <v>11</v>
      </c>
      <c r="I37" s="2" t="s">
        <v>11</v>
      </c>
      <c r="J37" s="20">
        <v>0.007372685185185186</v>
      </c>
      <c r="K37" s="20">
        <v>0.007372685185185186</v>
      </c>
      <c r="L37" s="18">
        <f t="shared" si="0"/>
        <v>255.8232931726908</v>
      </c>
      <c r="M37" s="17">
        <v>31</v>
      </c>
      <c r="N37" s="17"/>
      <c r="O37" s="17"/>
    </row>
    <row r="38" ht="3" customHeight="1"/>
    <row r="39" spans="1:15" ht="12.75" customHeight="1">
      <c r="A39" s="52" t="s">
        <v>166</v>
      </c>
      <c r="B39" s="52"/>
      <c r="C39" s="52"/>
      <c r="D39" s="10"/>
      <c r="E39" s="3"/>
      <c r="F39" s="3"/>
      <c r="G39" s="3"/>
      <c r="H39" s="3"/>
      <c r="I39" s="3"/>
      <c r="J39" s="8"/>
      <c r="K39" s="8"/>
      <c r="L39" s="11"/>
      <c r="M39" s="12"/>
      <c r="N39" s="12"/>
      <c r="O39" s="3"/>
    </row>
    <row r="40" spans="1:8" s="26" customFormat="1" ht="12.75" customHeight="1">
      <c r="A40" s="52" t="s">
        <v>146</v>
      </c>
      <c r="B40" s="52"/>
      <c r="C40" s="1" t="s">
        <v>147</v>
      </c>
      <c r="D40" s="60" t="s">
        <v>148</v>
      </c>
      <c r="E40" s="60"/>
      <c r="F40" s="60"/>
      <c r="G40" s="60"/>
      <c r="H40" s="60"/>
    </row>
    <row r="41" ht="6" customHeight="1"/>
    <row r="42" spans="1:15" ht="15.75">
      <c r="A42" s="51" t="s">
        <v>41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</sheetData>
  <sheetProtection/>
  <mergeCells count="19">
    <mergeCell ref="A39:C39"/>
    <mergeCell ref="L5:L6"/>
    <mergeCell ref="O5:O6"/>
    <mergeCell ref="A1:O1"/>
    <mergeCell ref="A2:O2"/>
    <mergeCell ref="A3:O3"/>
    <mergeCell ref="A4:O4"/>
    <mergeCell ref="N5:N6"/>
    <mergeCell ref="M5:M6"/>
    <mergeCell ref="A40:B40"/>
    <mergeCell ref="A42:O42"/>
    <mergeCell ref="A5:A6"/>
    <mergeCell ref="B5:B6"/>
    <mergeCell ref="C5:C6"/>
    <mergeCell ref="D5:D6"/>
    <mergeCell ref="E5:I5"/>
    <mergeCell ref="J5:J6"/>
    <mergeCell ref="K5:K6"/>
    <mergeCell ref="D40:H40"/>
  </mergeCells>
  <printOptions/>
  <pageMargins left="0.2362204724409449" right="0.2362204724409449" top="0.984251968503937" bottom="0.2362204724409449" header="0" footer="0"/>
  <pageSetup fitToHeight="1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7.7109375" style="0" customWidth="1"/>
    <col min="5" max="9" width="5.7109375" style="0" customWidth="1"/>
    <col min="10" max="11" width="9.7109375" style="0" customWidth="1"/>
    <col min="12" max="12" width="8.7109375" style="0" customWidth="1"/>
    <col min="13" max="13" width="5.7109375" style="0" customWidth="1"/>
    <col min="14" max="14" width="7.7109375" style="0" customWidth="1"/>
    <col min="15" max="15" width="6.7109375" style="0" customWidth="1"/>
  </cols>
  <sheetData>
    <row r="1" spans="1:15" ht="18.75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7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3"/>
      <c r="Q3" s="14"/>
    </row>
    <row r="4" spans="1:15" ht="15.75">
      <c r="A4" s="56" t="s">
        <v>82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27" customFormat="1" ht="12.75" customHeight="1">
      <c r="A5" s="53" t="s">
        <v>14</v>
      </c>
      <c r="B5" s="53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19</v>
      </c>
    </row>
    <row r="6" spans="1:15" s="27" customFormat="1" ht="72" customHeight="1">
      <c r="A6" s="53"/>
      <c r="B6" s="53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54"/>
    </row>
    <row r="7" spans="1:15" s="29" customFormat="1" ht="15" customHeight="1">
      <c r="A7" s="2">
        <v>1</v>
      </c>
      <c r="B7" s="31" t="s">
        <v>84</v>
      </c>
      <c r="C7" s="32" t="s">
        <v>16</v>
      </c>
      <c r="D7" s="33">
        <v>2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0">
        <v>0.002800925925925926</v>
      </c>
      <c r="K7" s="20">
        <v>0.002800925925925926</v>
      </c>
      <c r="L7" s="5">
        <f aca="true" t="shared" si="0" ref="L7:L21">K7*100/$K$7</f>
        <v>100.00000000000001</v>
      </c>
      <c r="M7" s="6">
        <v>1</v>
      </c>
      <c r="N7" s="17">
        <v>3</v>
      </c>
      <c r="O7" s="2"/>
    </row>
    <row r="8" spans="1:15" s="29" customFormat="1" ht="15" customHeight="1">
      <c r="A8" s="2">
        <v>2</v>
      </c>
      <c r="B8" s="24" t="s">
        <v>85</v>
      </c>
      <c r="C8" s="2" t="s">
        <v>49</v>
      </c>
      <c r="D8" s="2">
        <v>3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0">
        <v>0.004189814814814815</v>
      </c>
      <c r="K8" s="20">
        <v>0.004189814814814815</v>
      </c>
      <c r="L8" s="5">
        <f t="shared" si="0"/>
        <v>149.5867768595041</v>
      </c>
      <c r="M8" s="6">
        <v>2</v>
      </c>
      <c r="N8" s="17"/>
      <c r="O8" s="2"/>
    </row>
    <row r="9" spans="1:15" s="29" customFormat="1" ht="15" customHeight="1">
      <c r="A9" s="2">
        <v>3</v>
      </c>
      <c r="B9" s="31" t="s">
        <v>94</v>
      </c>
      <c r="C9" s="32" t="s">
        <v>16</v>
      </c>
      <c r="D9" s="33" t="s">
        <v>18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0">
        <v>0.0043749999999999995</v>
      </c>
      <c r="K9" s="20">
        <v>0.0043749999999999995</v>
      </c>
      <c r="L9" s="5">
        <f t="shared" si="0"/>
        <v>156.198347107438</v>
      </c>
      <c r="M9" s="6">
        <v>3</v>
      </c>
      <c r="N9" s="17"/>
      <c r="O9" s="2"/>
    </row>
    <row r="10" spans="1:15" s="29" customFormat="1" ht="15" customHeight="1">
      <c r="A10" s="2">
        <v>4</v>
      </c>
      <c r="B10" s="23" t="s">
        <v>86</v>
      </c>
      <c r="C10" s="2" t="s">
        <v>87</v>
      </c>
      <c r="D10" s="2">
        <v>3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20">
        <v>0.004432870370370371</v>
      </c>
      <c r="K10" s="20">
        <v>0.004432870370370371</v>
      </c>
      <c r="L10" s="5">
        <f t="shared" si="0"/>
        <v>158.26446280991738</v>
      </c>
      <c r="M10" s="2">
        <v>4</v>
      </c>
      <c r="N10" s="17"/>
      <c r="O10" s="2"/>
    </row>
    <row r="11" spans="1:15" s="29" customFormat="1" ht="15" customHeight="1">
      <c r="A11" s="2">
        <v>5</v>
      </c>
      <c r="B11" s="24" t="s">
        <v>88</v>
      </c>
      <c r="C11" s="33" t="s">
        <v>89</v>
      </c>
      <c r="D11" s="2" t="s">
        <v>21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0">
        <v>0.004756944444444445</v>
      </c>
      <c r="K11" s="20">
        <v>0.004756944444444445</v>
      </c>
      <c r="L11" s="5">
        <f t="shared" si="0"/>
        <v>169.83471074380168</v>
      </c>
      <c r="M11" s="2">
        <v>5</v>
      </c>
      <c r="N11" s="17"/>
      <c r="O11" s="2"/>
    </row>
    <row r="12" spans="1:15" s="29" customFormat="1" ht="15" customHeight="1">
      <c r="A12" s="2">
        <v>6</v>
      </c>
      <c r="B12" s="23" t="s">
        <v>90</v>
      </c>
      <c r="C12" s="2" t="s">
        <v>20</v>
      </c>
      <c r="D12" s="32" t="s">
        <v>18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0">
        <v>0.00525462962962963</v>
      </c>
      <c r="K12" s="20">
        <v>0.00525462962962963</v>
      </c>
      <c r="L12" s="5">
        <f t="shared" si="0"/>
        <v>187.60330578512398</v>
      </c>
      <c r="M12" s="2">
        <v>6</v>
      </c>
      <c r="N12" s="17"/>
      <c r="O12" s="2"/>
    </row>
    <row r="13" spans="1:15" s="29" customFormat="1" ht="15" customHeight="1">
      <c r="A13" s="2">
        <v>7</v>
      </c>
      <c r="B13" s="23" t="s">
        <v>95</v>
      </c>
      <c r="C13" s="33" t="s">
        <v>89</v>
      </c>
      <c r="D13" s="2" t="s">
        <v>18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20">
        <v>0.00556712962962963</v>
      </c>
      <c r="K13" s="20">
        <v>0.00556712962962963</v>
      </c>
      <c r="L13" s="5">
        <f t="shared" si="0"/>
        <v>198.76033057851242</v>
      </c>
      <c r="M13" s="2">
        <v>7</v>
      </c>
      <c r="N13" s="17"/>
      <c r="O13" s="2"/>
    </row>
    <row r="14" spans="1:15" s="29" customFormat="1" ht="15" customHeight="1">
      <c r="A14" s="2">
        <v>8</v>
      </c>
      <c r="B14" s="24" t="s">
        <v>97</v>
      </c>
      <c r="C14" s="33" t="s">
        <v>89</v>
      </c>
      <c r="D14" s="2" t="s">
        <v>18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0">
        <v>0.005740740740740742</v>
      </c>
      <c r="K14" s="20">
        <v>0.005740740740740742</v>
      </c>
      <c r="L14" s="5">
        <f t="shared" si="0"/>
        <v>204.95867768595045</v>
      </c>
      <c r="M14" s="2">
        <v>8</v>
      </c>
      <c r="N14" s="17"/>
      <c r="O14" s="2"/>
    </row>
    <row r="15" spans="1:15" s="29" customFormat="1" ht="15" customHeight="1">
      <c r="A15" s="2">
        <v>9</v>
      </c>
      <c r="B15" s="23" t="s">
        <v>93</v>
      </c>
      <c r="C15" s="2" t="s">
        <v>20</v>
      </c>
      <c r="D15" s="32" t="s">
        <v>18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20">
        <v>0.0059490740740740745</v>
      </c>
      <c r="K15" s="20">
        <v>0.0059490740740740745</v>
      </c>
      <c r="L15" s="5">
        <f t="shared" si="0"/>
        <v>212.39669421487605</v>
      </c>
      <c r="M15" s="2">
        <v>9</v>
      </c>
      <c r="N15" s="17"/>
      <c r="O15" s="2"/>
    </row>
    <row r="16" spans="1:15" s="29" customFormat="1" ht="14.25" customHeight="1">
      <c r="A16" s="2">
        <v>10</v>
      </c>
      <c r="B16" s="23" t="s">
        <v>92</v>
      </c>
      <c r="C16" s="2" t="s">
        <v>20</v>
      </c>
      <c r="D16" s="32" t="s">
        <v>18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0">
        <v>0.0059722222222222225</v>
      </c>
      <c r="K16" s="20">
        <v>0.0059722222222222225</v>
      </c>
      <c r="L16" s="5">
        <f t="shared" si="0"/>
        <v>213.22314049586777</v>
      </c>
      <c r="M16" s="2">
        <v>10</v>
      </c>
      <c r="N16" s="17"/>
      <c r="O16" s="2"/>
    </row>
    <row r="17" spans="1:15" s="29" customFormat="1" ht="12.75">
      <c r="A17" s="2">
        <v>11</v>
      </c>
      <c r="B17" s="31" t="s">
        <v>91</v>
      </c>
      <c r="C17" s="32" t="s">
        <v>16</v>
      </c>
      <c r="D17" s="33" t="s">
        <v>18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20">
        <v>0.006354166666666667</v>
      </c>
      <c r="K17" s="20">
        <v>0.006354166666666667</v>
      </c>
      <c r="L17" s="5">
        <f t="shared" si="0"/>
        <v>226.8595041322314</v>
      </c>
      <c r="M17" s="2">
        <v>11</v>
      </c>
      <c r="N17" s="17"/>
      <c r="O17" s="2"/>
    </row>
    <row r="18" spans="1:15" s="29" customFormat="1" ht="15" customHeight="1">
      <c r="A18" s="2">
        <v>12</v>
      </c>
      <c r="B18" s="23" t="s">
        <v>96</v>
      </c>
      <c r="C18" s="2" t="s">
        <v>22</v>
      </c>
      <c r="D18" s="33" t="s">
        <v>18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20">
        <v>0.0067476851851851856</v>
      </c>
      <c r="K18" s="20">
        <v>0.0067476851851851856</v>
      </c>
      <c r="L18" s="5">
        <f t="shared" si="0"/>
        <v>240.90909090909093</v>
      </c>
      <c r="M18" s="2">
        <v>12</v>
      </c>
      <c r="N18" s="17"/>
      <c r="O18" s="2"/>
    </row>
    <row r="19" spans="1:15" s="29" customFormat="1" ht="15" customHeight="1">
      <c r="A19" s="2">
        <v>13</v>
      </c>
      <c r="B19" s="23" t="s">
        <v>99</v>
      </c>
      <c r="C19" s="2" t="s">
        <v>20</v>
      </c>
      <c r="D19" s="32" t="s">
        <v>18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20">
        <v>0.006851851851851852</v>
      </c>
      <c r="K19" s="20">
        <v>0.006851851851851852</v>
      </c>
      <c r="L19" s="5">
        <f t="shared" si="0"/>
        <v>244.62809917355375</v>
      </c>
      <c r="M19" s="2">
        <v>13</v>
      </c>
      <c r="N19" s="17"/>
      <c r="O19" s="2"/>
    </row>
    <row r="20" spans="1:15" s="29" customFormat="1" ht="15" customHeight="1">
      <c r="A20" s="2">
        <v>14</v>
      </c>
      <c r="B20" s="23" t="s">
        <v>100</v>
      </c>
      <c r="C20" s="2" t="s">
        <v>22</v>
      </c>
      <c r="D20" s="33" t="s">
        <v>18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0">
        <v>0.008113425925925925</v>
      </c>
      <c r="K20" s="20">
        <v>0.008113425925925925</v>
      </c>
      <c r="L20" s="5">
        <f t="shared" si="0"/>
        <v>289.66942148760324</v>
      </c>
      <c r="M20" s="2">
        <v>14</v>
      </c>
      <c r="N20" s="17"/>
      <c r="O20" s="2"/>
    </row>
    <row r="21" spans="1:15" s="29" customFormat="1" ht="15" customHeight="1">
      <c r="A21" s="2">
        <v>15</v>
      </c>
      <c r="B21" s="23" t="s">
        <v>98</v>
      </c>
      <c r="C21" s="2" t="s">
        <v>22</v>
      </c>
      <c r="D21" s="33" t="s">
        <v>18</v>
      </c>
      <c r="E21" s="2" t="s">
        <v>11</v>
      </c>
      <c r="F21" s="2" t="s">
        <v>11</v>
      </c>
      <c r="G21" s="2" t="s">
        <v>11</v>
      </c>
      <c r="H21" s="2" t="s">
        <v>11</v>
      </c>
      <c r="I21" s="2" t="s">
        <v>11</v>
      </c>
      <c r="J21" s="20">
        <v>0.008553240740740741</v>
      </c>
      <c r="K21" s="20">
        <v>0.008553240740740741</v>
      </c>
      <c r="L21" s="5">
        <f t="shared" si="0"/>
        <v>305.37190082644634</v>
      </c>
      <c r="M21" s="2">
        <v>15</v>
      </c>
      <c r="N21" s="17"/>
      <c r="O21" s="2"/>
    </row>
    <row r="22" spans="1:15" s="22" customFormat="1" ht="3" customHeight="1">
      <c r="A22" s="3"/>
      <c r="B22" s="4"/>
      <c r="C22" s="3"/>
      <c r="D22" s="3"/>
      <c r="E22" s="3"/>
      <c r="F22" s="3"/>
      <c r="G22" s="3"/>
      <c r="H22" s="3"/>
      <c r="I22" s="3"/>
      <c r="J22" s="21"/>
      <c r="K22" s="8"/>
      <c r="L22" s="8"/>
      <c r="M22" s="3"/>
      <c r="N22" s="3"/>
      <c r="O22" s="3"/>
    </row>
    <row r="23" spans="1:15" s="22" customFormat="1" ht="15.75">
      <c r="A23" s="1" t="s">
        <v>101</v>
      </c>
      <c r="B23" s="9"/>
      <c r="C23" s="10"/>
      <c r="D23" s="10"/>
      <c r="E23" s="3"/>
      <c r="F23" s="3"/>
      <c r="G23" s="3"/>
      <c r="H23" s="3"/>
      <c r="I23" s="3"/>
      <c r="J23" s="8"/>
      <c r="K23" s="8"/>
      <c r="L23" s="11"/>
      <c r="M23" s="12"/>
      <c r="N23" s="12"/>
      <c r="O23" s="3"/>
    </row>
    <row r="24" spans="1:15" s="22" customFormat="1" ht="15.75">
      <c r="A24" s="52"/>
      <c r="B24" s="52"/>
      <c r="C24" s="52" t="s">
        <v>73</v>
      </c>
      <c r="D24" s="52"/>
      <c r="E24" s="52" t="s">
        <v>102</v>
      </c>
      <c r="F24" s="52"/>
      <c r="G24" s="52"/>
      <c r="H24" s="52"/>
      <c r="I24" s="52"/>
      <c r="J24" s="52"/>
      <c r="K24"/>
      <c r="L24"/>
      <c r="M24" s="3"/>
      <c r="N24" s="3"/>
      <c r="O24"/>
    </row>
    <row r="25" spans="1:15" s="22" customFormat="1" ht="9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22" customFormat="1" ht="15.75">
      <c r="A26" s="52" t="s">
        <v>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s="22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22" customFormat="1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22" customFormat="1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2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3.75" customHeight="1"/>
    <row r="34" ht="7.5" customHeight="1"/>
  </sheetData>
  <sheetProtection/>
  <mergeCells count="19">
    <mergeCell ref="A26:O26"/>
    <mergeCell ref="A5:A6"/>
    <mergeCell ref="B5:B6"/>
    <mergeCell ref="C5:C6"/>
    <mergeCell ref="D5:D6"/>
    <mergeCell ref="E5:I5"/>
    <mergeCell ref="J5:J6"/>
    <mergeCell ref="K5:K6"/>
    <mergeCell ref="L5:L6"/>
    <mergeCell ref="O5:O6"/>
    <mergeCell ref="A1:O1"/>
    <mergeCell ref="A2:O2"/>
    <mergeCell ref="A3:O3"/>
    <mergeCell ref="A4:O4"/>
    <mergeCell ref="N5:N6"/>
    <mergeCell ref="A24:B24"/>
    <mergeCell ref="C24:D24"/>
    <mergeCell ref="E24:J24"/>
    <mergeCell ref="M5:M6"/>
  </mergeCells>
  <printOptions/>
  <pageMargins left="0.2362204724409449" right="0.2362204724409449" top="0.984251968503937" bottom="0.2362204724409449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">
      <selection activeCell="A1" sqref="A1:O31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7.7109375" style="0" customWidth="1"/>
    <col min="5" max="9" width="5.7109375" style="0" customWidth="1"/>
    <col min="10" max="11" width="9.7109375" style="0" customWidth="1"/>
    <col min="12" max="12" width="8.7109375" style="0" customWidth="1"/>
    <col min="13" max="13" width="5.7109375" style="0" customWidth="1"/>
    <col min="14" max="14" width="7.7109375" style="0" customWidth="1"/>
    <col min="15" max="15" width="6.7109375" style="0" customWidth="1"/>
  </cols>
  <sheetData>
    <row r="1" spans="1:15" ht="18.75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0" ht="15.7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3"/>
      <c r="Q3" s="13"/>
      <c r="R3" s="13"/>
      <c r="S3" s="13"/>
      <c r="T3" s="14"/>
    </row>
    <row r="4" spans="1:15" ht="15.75">
      <c r="A4" s="56" t="s">
        <v>120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 customHeight="1">
      <c r="A5" s="53" t="s">
        <v>14</v>
      </c>
      <c r="B5" s="53" t="s">
        <v>15</v>
      </c>
      <c r="C5" s="53" t="s">
        <v>1</v>
      </c>
      <c r="D5" s="53" t="s">
        <v>2</v>
      </c>
      <c r="E5" s="53" t="s">
        <v>83</v>
      </c>
      <c r="F5" s="53"/>
      <c r="G5" s="53"/>
      <c r="H5" s="53"/>
      <c r="I5" s="53"/>
      <c r="J5" s="54" t="s">
        <v>13</v>
      </c>
      <c r="K5" s="54" t="s">
        <v>7</v>
      </c>
      <c r="L5" s="54" t="s">
        <v>8</v>
      </c>
      <c r="M5" s="54" t="s">
        <v>9</v>
      </c>
      <c r="N5" s="54" t="s">
        <v>10</v>
      </c>
      <c r="O5" s="62" t="s">
        <v>19</v>
      </c>
    </row>
    <row r="6" spans="1:15" ht="69.75" customHeight="1">
      <c r="A6" s="53"/>
      <c r="B6" s="53"/>
      <c r="C6" s="53"/>
      <c r="D6" s="53"/>
      <c r="E6" s="28" t="s">
        <v>3</v>
      </c>
      <c r="F6" s="28" t="s">
        <v>4</v>
      </c>
      <c r="G6" s="28" t="s">
        <v>12</v>
      </c>
      <c r="H6" s="28" t="s">
        <v>5</v>
      </c>
      <c r="I6" s="28" t="s">
        <v>6</v>
      </c>
      <c r="J6" s="54"/>
      <c r="K6" s="54"/>
      <c r="L6" s="54"/>
      <c r="M6" s="54"/>
      <c r="N6" s="54"/>
      <c r="O6" s="63"/>
    </row>
    <row r="7" spans="1:15" s="16" customFormat="1" ht="13.5" customHeight="1">
      <c r="A7" s="17">
        <v>1</v>
      </c>
      <c r="B7" s="31" t="s">
        <v>104</v>
      </c>
      <c r="C7" s="33" t="s">
        <v>16</v>
      </c>
      <c r="D7" s="33">
        <v>3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0">
        <v>0.003101851851851852</v>
      </c>
      <c r="K7" s="20">
        <v>0.003101851851851852</v>
      </c>
      <c r="L7" s="18">
        <f aca="true" t="shared" si="0" ref="L7:L26">K7*100/$K$7</f>
        <v>100</v>
      </c>
      <c r="M7" s="19">
        <v>1</v>
      </c>
      <c r="N7" s="17">
        <v>3</v>
      </c>
      <c r="O7" s="17"/>
    </row>
    <row r="8" spans="1:15" s="16" customFormat="1" ht="13.5" customHeight="1">
      <c r="A8" s="17">
        <v>2</v>
      </c>
      <c r="B8" s="23" t="s">
        <v>48</v>
      </c>
      <c r="C8" s="2" t="s">
        <v>49</v>
      </c>
      <c r="D8" s="2">
        <v>3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0">
        <v>0.003472222222222222</v>
      </c>
      <c r="K8" s="20">
        <v>0.003472222222222222</v>
      </c>
      <c r="L8" s="18">
        <f t="shared" si="0"/>
        <v>111.94029850746267</v>
      </c>
      <c r="M8" s="19">
        <v>2</v>
      </c>
      <c r="N8" s="17" t="s">
        <v>47</v>
      </c>
      <c r="O8" s="17"/>
    </row>
    <row r="9" spans="1:15" s="16" customFormat="1" ht="13.5" customHeight="1">
      <c r="A9" s="17">
        <v>3</v>
      </c>
      <c r="B9" s="31" t="s">
        <v>34</v>
      </c>
      <c r="C9" s="32" t="s">
        <v>16</v>
      </c>
      <c r="D9" s="33" t="s">
        <v>18</v>
      </c>
      <c r="E9" s="2" t="s">
        <v>11</v>
      </c>
      <c r="F9" s="2" t="s">
        <v>11</v>
      </c>
      <c r="G9" s="2" t="s">
        <v>11</v>
      </c>
      <c r="H9" s="2" t="s">
        <v>11</v>
      </c>
      <c r="I9" s="2"/>
      <c r="J9" s="20">
        <v>0.004016203703703703</v>
      </c>
      <c r="K9" s="20">
        <v>0.004016203703703703</v>
      </c>
      <c r="L9" s="18">
        <f t="shared" si="0"/>
        <v>129.4776119402985</v>
      </c>
      <c r="M9" s="19">
        <v>3</v>
      </c>
      <c r="N9" s="17"/>
      <c r="O9" s="17"/>
    </row>
    <row r="10" spans="1:15" s="16" customFormat="1" ht="13.5" customHeight="1">
      <c r="A10" s="17">
        <v>4</v>
      </c>
      <c r="B10" s="31" t="s">
        <v>54</v>
      </c>
      <c r="C10" s="2" t="s">
        <v>51</v>
      </c>
      <c r="D10" s="2" t="s">
        <v>18</v>
      </c>
      <c r="E10" s="2" t="s">
        <v>11</v>
      </c>
      <c r="F10" s="2" t="s">
        <v>11</v>
      </c>
      <c r="G10" s="2" t="s">
        <v>11</v>
      </c>
      <c r="H10" s="2" t="s">
        <v>11</v>
      </c>
      <c r="I10" s="2" t="s">
        <v>11</v>
      </c>
      <c r="J10" s="20">
        <v>0.004016203703703703</v>
      </c>
      <c r="K10" s="20">
        <v>0.004016203703703703</v>
      </c>
      <c r="L10" s="18">
        <f t="shared" si="0"/>
        <v>129.4776119402985</v>
      </c>
      <c r="M10" s="19">
        <v>3</v>
      </c>
      <c r="N10" s="17"/>
      <c r="O10" s="17"/>
    </row>
    <row r="11" spans="1:15" s="16" customFormat="1" ht="13.5" customHeight="1">
      <c r="A11" s="17">
        <v>5</v>
      </c>
      <c r="B11" s="31" t="s">
        <v>105</v>
      </c>
      <c r="C11" s="32" t="s">
        <v>16</v>
      </c>
      <c r="D11" s="33" t="s">
        <v>18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0">
        <v>0.004085648148148148</v>
      </c>
      <c r="K11" s="20">
        <v>0.004085648148148148</v>
      </c>
      <c r="L11" s="18">
        <f t="shared" si="0"/>
        <v>131.71641791044775</v>
      </c>
      <c r="M11" s="17">
        <v>5</v>
      </c>
      <c r="N11" s="17"/>
      <c r="O11" s="17"/>
    </row>
    <row r="12" spans="1:15" s="16" customFormat="1" ht="13.5" customHeight="1">
      <c r="A12" s="17">
        <v>6</v>
      </c>
      <c r="B12" s="23" t="s">
        <v>35</v>
      </c>
      <c r="C12" s="2" t="s">
        <v>20</v>
      </c>
      <c r="D12" s="2" t="s">
        <v>18</v>
      </c>
      <c r="E12" s="2" t="s">
        <v>11</v>
      </c>
      <c r="F12" s="2" t="s">
        <v>11</v>
      </c>
      <c r="G12" s="2" t="s">
        <v>11</v>
      </c>
      <c r="H12" s="2" t="s">
        <v>11</v>
      </c>
      <c r="I12" s="2" t="s">
        <v>11</v>
      </c>
      <c r="J12" s="20">
        <v>0.0042592592592592595</v>
      </c>
      <c r="K12" s="20">
        <v>0.0042592592592592595</v>
      </c>
      <c r="L12" s="18">
        <f t="shared" si="0"/>
        <v>137.3134328358209</v>
      </c>
      <c r="M12" s="17">
        <v>6</v>
      </c>
      <c r="N12" s="17"/>
      <c r="O12" s="17"/>
    </row>
    <row r="13" spans="1:15" s="16" customFormat="1" ht="13.5" customHeight="1">
      <c r="A13" s="17">
        <v>7</v>
      </c>
      <c r="B13" s="35" t="s">
        <v>114</v>
      </c>
      <c r="C13" s="33" t="s">
        <v>89</v>
      </c>
      <c r="D13" s="2" t="s">
        <v>119</v>
      </c>
      <c r="E13" s="2" t="s">
        <v>11</v>
      </c>
      <c r="F13" s="2" t="s">
        <v>11</v>
      </c>
      <c r="G13" s="2" t="s">
        <v>11</v>
      </c>
      <c r="H13" s="2" t="s">
        <v>11</v>
      </c>
      <c r="I13" s="2" t="s">
        <v>11</v>
      </c>
      <c r="J13" s="20">
        <v>0.004340277777777778</v>
      </c>
      <c r="K13" s="20">
        <v>0.004340277777777778</v>
      </c>
      <c r="L13" s="18">
        <f t="shared" si="0"/>
        <v>139.92537313432834</v>
      </c>
      <c r="M13" s="17">
        <v>7</v>
      </c>
      <c r="N13" s="17"/>
      <c r="O13" s="17"/>
    </row>
    <row r="14" spans="1:15" s="16" customFormat="1" ht="13.5" customHeight="1">
      <c r="A14" s="17">
        <v>8</v>
      </c>
      <c r="B14" s="24" t="s">
        <v>112</v>
      </c>
      <c r="C14" s="33" t="s">
        <v>89</v>
      </c>
      <c r="D14" s="2" t="s">
        <v>18</v>
      </c>
      <c r="E14" s="2" t="s">
        <v>11</v>
      </c>
      <c r="F14" s="2" t="s">
        <v>11</v>
      </c>
      <c r="G14" s="2" t="s">
        <v>11</v>
      </c>
      <c r="H14" s="2" t="s">
        <v>11</v>
      </c>
      <c r="I14" s="2" t="s">
        <v>11</v>
      </c>
      <c r="J14" s="20">
        <v>0.0044444444444444444</v>
      </c>
      <c r="K14" s="20">
        <v>0.0044444444444444444</v>
      </c>
      <c r="L14" s="18">
        <f t="shared" si="0"/>
        <v>143.28358208955223</v>
      </c>
      <c r="M14" s="17">
        <v>8</v>
      </c>
      <c r="N14" s="17"/>
      <c r="O14" s="17"/>
    </row>
    <row r="15" spans="1:15" s="16" customFormat="1" ht="13.5" customHeight="1">
      <c r="A15" s="17">
        <v>9</v>
      </c>
      <c r="B15" s="23" t="s">
        <v>108</v>
      </c>
      <c r="C15" s="2" t="s">
        <v>20</v>
      </c>
      <c r="D15" s="2" t="s">
        <v>18</v>
      </c>
      <c r="E15" s="2" t="s">
        <v>11</v>
      </c>
      <c r="F15" s="2" t="s">
        <v>11</v>
      </c>
      <c r="G15" s="2" t="s">
        <v>11</v>
      </c>
      <c r="H15" s="2" t="s">
        <v>11</v>
      </c>
      <c r="I15" s="2" t="s">
        <v>11</v>
      </c>
      <c r="J15" s="20">
        <v>0.004780092592592592</v>
      </c>
      <c r="K15" s="20">
        <v>0.004780092592592592</v>
      </c>
      <c r="L15" s="18">
        <f t="shared" si="0"/>
        <v>154.10447761194027</v>
      </c>
      <c r="M15" s="17">
        <v>9</v>
      </c>
      <c r="N15" s="17"/>
      <c r="O15" s="17"/>
    </row>
    <row r="16" spans="1:15" s="16" customFormat="1" ht="13.5" customHeight="1">
      <c r="A16" s="17">
        <v>10</v>
      </c>
      <c r="B16" s="23" t="s">
        <v>109</v>
      </c>
      <c r="C16" s="2" t="s">
        <v>51</v>
      </c>
      <c r="D16" s="2" t="s">
        <v>18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0">
        <v>0.0052662037037037035</v>
      </c>
      <c r="K16" s="20">
        <v>0.0052662037037037035</v>
      </c>
      <c r="L16" s="18">
        <f t="shared" si="0"/>
        <v>169.77611940298505</v>
      </c>
      <c r="M16" s="17">
        <v>10</v>
      </c>
      <c r="N16" s="17"/>
      <c r="O16" s="17"/>
    </row>
    <row r="17" spans="1:15" s="16" customFormat="1" ht="13.5" customHeight="1">
      <c r="A17" s="17">
        <v>11</v>
      </c>
      <c r="B17" s="23" t="s">
        <v>116</v>
      </c>
      <c r="C17" s="33" t="s">
        <v>89</v>
      </c>
      <c r="D17" s="2" t="s">
        <v>119</v>
      </c>
      <c r="E17" s="2" t="s">
        <v>11</v>
      </c>
      <c r="F17" s="2" t="s">
        <v>11</v>
      </c>
      <c r="G17" s="2" t="s">
        <v>11</v>
      </c>
      <c r="H17" s="2" t="s">
        <v>11</v>
      </c>
      <c r="I17" s="2" t="s">
        <v>11</v>
      </c>
      <c r="J17" s="20">
        <v>0.0052893518518518515</v>
      </c>
      <c r="K17" s="20">
        <v>0.0052893518518518515</v>
      </c>
      <c r="L17" s="18">
        <f t="shared" si="0"/>
        <v>170.52238805970146</v>
      </c>
      <c r="M17" s="17">
        <v>11</v>
      </c>
      <c r="N17" s="17"/>
      <c r="O17" s="17"/>
    </row>
    <row r="18" spans="1:15" s="16" customFormat="1" ht="13.5" customHeight="1">
      <c r="A18" s="17">
        <v>12</v>
      </c>
      <c r="B18" s="23" t="s">
        <v>110</v>
      </c>
      <c r="C18" s="2" t="s">
        <v>111</v>
      </c>
      <c r="D18" s="2" t="s">
        <v>18</v>
      </c>
      <c r="E18" s="2" t="s">
        <v>11</v>
      </c>
      <c r="F18" s="2" t="s">
        <v>11</v>
      </c>
      <c r="G18" s="2" t="s">
        <v>11</v>
      </c>
      <c r="H18" s="2" t="s">
        <v>11</v>
      </c>
      <c r="I18" s="2" t="s">
        <v>11</v>
      </c>
      <c r="J18" s="20">
        <v>0.005335648148148148</v>
      </c>
      <c r="K18" s="20">
        <v>0.005335648148148148</v>
      </c>
      <c r="L18" s="18">
        <f t="shared" si="0"/>
        <v>172.01492537313433</v>
      </c>
      <c r="M18" s="17">
        <v>12</v>
      </c>
      <c r="N18" s="17"/>
      <c r="O18" s="17"/>
    </row>
    <row r="19" spans="1:15" s="16" customFormat="1" ht="13.5" customHeight="1">
      <c r="A19" s="17">
        <v>13</v>
      </c>
      <c r="B19" s="31" t="s">
        <v>107</v>
      </c>
      <c r="C19" s="32" t="s">
        <v>16</v>
      </c>
      <c r="D19" s="33" t="s">
        <v>18</v>
      </c>
      <c r="E19" s="2" t="s">
        <v>11</v>
      </c>
      <c r="F19" s="2" t="s">
        <v>11</v>
      </c>
      <c r="G19" s="2" t="s">
        <v>11</v>
      </c>
      <c r="H19" s="2" t="s">
        <v>11</v>
      </c>
      <c r="I19" s="2" t="s">
        <v>11</v>
      </c>
      <c r="J19" s="20">
        <v>0.005381944444444445</v>
      </c>
      <c r="K19" s="20">
        <v>0.005381944444444445</v>
      </c>
      <c r="L19" s="18">
        <f t="shared" si="0"/>
        <v>173.50746268656718</v>
      </c>
      <c r="M19" s="17">
        <v>13</v>
      </c>
      <c r="N19" s="17"/>
      <c r="O19" s="17"/>
    </row>
    <row r="20" spans="1:15" s="16" customFormat="1" ht="13.5" customHeight="1">
      <c r="A20" s="17">
        <v>14</v>
      </c>
      <c r="B20" s="23" t="s">
        <v>113</v>
      </c>
      <c r="C20" s="2" t="s">
        <v>51</v>
      </c>
      <c r="D20" s="2" t="s">
        <v>18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0">
        <v>0.005486111111111112</v>
      </c>
      <c r="K20" s="20">
        <v>0.005486111111111112</v>
      </c>
      <c r="L20" s="18">
        <f t="shared" si="0"/>
        <v>176.86567164179104</v>
      </c>
      <c r="M20" s="17">
        <v>14</v>
      </c>
      <c r="N20" s="17"/>
      <c r="O20" s="17"/>
    </row>
    <row r="21" spans="1:15" s="16" customFormat="1" ht="13.5" customHeight="1">
      <c r="A21" s="17">
        <v>15</v>
      </c>
      <c r="B21" s="34" t="s">
        <v>106</v>
      </c>
      <c r="C21" s="32" t="s">
        <v>16</v>
      </c>
      <c r="D21" s="33" t="s">
        <v>18</v>
      </c>
      <c r="E21" s="2" t="s">
        <v>11</v>
      </c>
      <c r="F21" s="2"/>
      <c r="G21" s="2" t="s">
        <v>11</v>
      </c>
      <c r="H21" s="2" t="s">
        <v>11</v>
      </c>
      <c r="I21" s="2" t="s">
        <v>11</v>
      </c>
      <c r="J21" s="20">
        <v>0.005648148148148148</v>
      </c>
      <c r="K21" s="20">
        <v>0.005648148148148148</v>
      </c>
      <c r="L21" s="18">
        <f t="shared" si="0"/>
        <v>182.08955223880594</v>
      </c>
      <c r="M21" s="17">
        <v>15</v>
      </c>
      <c r="N21" s="17"/>
      <c r="O21" s="17"/>
    </row>
    <row r="22" spans="1:15" s="16" customFormat="1" ht="13.5" customHeight="1">
      <c r="A22" s="17">
        <v>16</v>
      </c>
      <c r="B22" s="23" t="s">
        <v>115</v>
      </c>
      <c r="C22" s="2" t="s">
        <v>51</v>
      </c>
      <c r="D22" s="2" t="s">
        <v>18</v>
      </c>
      <c r="E22" s="2" t="s">
        <v>11</v>
      </c>
      <c r="F22" s="2" t="s">
        <v>11</v>
      </c>
      <c r="G22" s="2" t="s">
        <v>11</v>
      </c>
      <c r="H22" s="2" t="s">
        <v>11</v>
      </c>
      <c r="I22" s="2" t="s">
        <v>11</v>
      </c>
      <c r="J22" s="20">
        <v>0.0058564814814814825</v>
      </c>
      <c r="K22" s="20">
        <v>0.0058564814814814825</v>
      </c>
      <c r="L22" s="18">
        <f t="shared" si="0"/>
        <v>188.80597014925374</v>
      </c>
      <c r="M22" s="17">
        <v>16</v>
      </c>
      <c r="N22" s="17"/>
      <c r="O22" s="17"/>
    </row>
    <row r="23" spans="1:15" s="16" customFormat="1" ht="13.5" customHeight="1">
      <c r="A23" s="17">
        <v>17</v>
      </c>
      <c r="B23" s="23" t="s">
        <v>53</v>
      </c>
      <c r="C23" s="2" t="s">
        <v>22</v>
      </c>
      <c r="D23" s="2" t="s">
        <v>18</v>
      </c>
      <c r="E23" s="2" t="s">
        <v>11</v>
      </c>
      <c r="F23" s="2" t="s">
        <v>11</v>
      </c>
      <c r="G23" s="2" t="s">
        <v>11</v>
      </c>
      <c r="H23" s="2" t="s">
        <v>11</v>
      </c>
      <c r="I23" s="2" t="s">
        <v>11</v>
      </c>
      <c r="J23" s="20">
        <v>0.00599537037037037</v>
      </c>
      <c r="K23" s="20">
        <v>0.00599537037037037</v>
      </c>
      <c r="L23" s="18">
        <f t="shared" si="0"/>
        <v>193.2835820895522</v>
      </c>
      <c r="M23" s="17">
        <v>17</v>
      </c>
      <c r="N23" s="17"/>
      <c r="O23" s="17"/>
    </row>
    <row r="24" spans="1:15" s="16" customFormat="1" ht="13.5" customHeight="1">
      <c r="A24" s="17">
        <v>18</v>
      </c>
      <c r="B24" s="23" t="s">
        <v>52</v>
      </c>
      <c r="C24" s="2" t="s">
        <v>22</v>
      </c>
      <c r="D24" s="2" t="s">
        <v>18</v>
      </c>
      <c r="E24" s="2" t="s">
        <v>11</v>
      </c>
      <c r="F24" s="2" t="s">
        <v>11</v>
      </c>
      <c r="G24" s="2" t="s">
        <v>11</v>
      </c>
      <c r="H24" s="2" t="s">
        <v>11</v>
      </c>
      <c r="I24" s="2" t="s">
        <v>11</v>
      </c>
      <c r="J24" s="20">
        <v>0.00636574074074074</v>
      </c>
      <c r="K24" s="20">
        <v>0.00636574074074074</v>
      </c>
      <c r="L24" s="18">
        <f t="shared" si="0"/>
        <v>205.2238805970149</v>
      </c>
      <c r="M24" s="17">
        <v>18</v>
      </c>
      <c r="N24" s="17"/>
      <c r="O24" s="17"/>
    </row>
    <row r="25" spans="1:15" s="16" customFormat="1" ht="13.5" customHeight="1">
      <c r="A25" s="17">
        <v>19</v>
      </c>
      <c r="B25" s="23" t="s">
        <v>117</v>
      </c>
      <c r="C25" s="2" t="s">
        <v>20</v>
      </c>
      <c r="D25" s="2" t="s">
        <v>18</v>
      </c>
      <c r="E25" s="2" t="s">
        <v>11</v>
      </c>
      <c r="F25" s="2" t="s">
        <v>11</v>
      </c>
      <c r="G25" s="2" t="s">
        <v>11</v>
      </c>
      <c r="H25" s="2" t="s">
        <v>11</v>
      </c>
      <c r="I25" s="2" t="s">
        <v>11</v>
      </c>
      <c r="J25" s="20">
        <v>0.009722222222222222</v>
      </c>
      <c r="K25" s="20">
        <v>0.009722222222222222</v>
      </c>
      <c r="L25" s="18">
        <f t="shared" si="0"/>
        <v>313.4328358208955</v>
      </c>
      <c r="M25" s="17">
        <v>19</v>
      </c>
      <c r="N25" s="17"/>
      <c r="O25" s="17"/>
    </row>
    <row r="26" spans="1:15" s="16" customFormat="1" ht="13.5" customHeight="1">
      <c r="A26" s="17">
        <v>20</v>
      </c>
      <c r="B26" s="23" t="s">
        <v>118</v>
      </c>
      <c r="C26" s="2" t="s">
        <v>22</v>
      </c>
      <c r="D26" s="2" t="s">
        <v>18</v>
      </c>
      <c r="E26" s="2" t="s">
        <v>11</v>
      </c>
      <c r="F26" s="2" t="s">
        <v>11</v>
      </c>
      <c r="G26" s="2" t="s">
        <v>11</v>
      </c>
      <c r="H26" s="2" t="s">
        <v>11</v>
      </c>
      <c r="I26" s="2" t="s">
        <v>11</v>
      </c>
      <c r="J26" s="20">
        <v>0.014398148148148148</v>
      </c>
      <c r="K26" s="20">
        <v>0.014398148148148148</v>
      </c>
      <c r="L26" s="18">
        <f t="shared" si="0"/>
        <v>464.17910447761193</v>
      </c>
      <c r="M26" s="17">
        <v>20</v>
      </c>
      <c r="N26" s="17"/>
      <c r="O26" s="17"/>
    </row>
    <row r="27" spans="1:15" s="15" customFormat="1" ht="3" customHeight="1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75">
      <c r="A28" s="1" t="s">
        <v>121</v>
      </c>
      <c r="B28" s="9"/>
      <c r="C28" s="10"/>
      <c r="D28" s="10"/>
      <c r="E28" s="3"/>
      <c r="F28" s="3"/>
      <c r="G28" s="3"/>
      <c r="H28" s="3"/>
      <c r="I28" s="3"/>
      <c r="J28" s="8"/>
      <c r="K28" s="8"/>
      <c r="L28" s="11"/>
      <c r="M28" s="12"/>
      <c r="N28" s="12"/>
      <c r="O28" s="3"/>
    </row>
    <row r="29" spans="1:15" ht="15.75">
      <c r="A29" s="1"/>
      <c r="C29" s="1" t="s">
        <v>122</v>
      </c>
      <c r="E29" s="1" t="s">
        <v>123</v>
      </c>
      <c r="L29" s="3"/>
      <c r="M29" s="4"/>
      <c r="N29" s="4"/>
      <c r="O29" s="4"/>
    </row>
    <row r="30" ht="9" customHeight="1"/>
    <row r="31" spans="1:15" ht="15.75">
      <c r="A31" s="52" t="s">
        <v>36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</sheetData>
  <sheetProtection/>
  <mergeCells count="16">
    <mergeCell ref="N5:N6"/>
    <mergeCell ref="M5:M6"/>
    <mergeCell ref="A1:O1"/>
    <mergeCell ref="A2:O2"/>
    <mergeCell ref="A3:O3"/>
    <mergeCell ref="A4:O4"/>
    <mergeCell ref="A31:O31"/>
    <mergeCell ref="A5:A6"/>
    <mergeCell ref="B5:B6"/>
    <mergeCell ref="C5:C6"/>
    <mergeCell ref="D5:D6"/>
    <mergeCell ref="E5:I5"/>
    <mergeCell ref="J5:J6"/>
    <mergeCell ref="K5:K6"/>
    <mergeCell ref="L5:L6"/>
    <mergeCell ref="O5:O6"/>
  </mergeCells>
  <printOptions/>
  <pageMargins left="0.2362204724409449" right="0.2362204724409449" top="0.984251968503937" bottom="0.2362204724409449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2015-04-07T09:24:45Z</cp:lastPrinted>
  <dcterms:created xsi:type="dcterms:W3CDTF">1996-10-08T23:32:33Z</dcterms:created>
  <dcterms:modified xsi:type="dcterms:W3CDTF">2016-04-21T07:37:31Z</dcterms:modified>
  <cp:category/>
  <cp:version/>
  <cp:contentType/>
  <cp:contentStatus/>
</cp:coreProperties>
</file>