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5480" windowHeight="11640" tabRatio="964" activeTab="3"/>
  </bookViews>
  <sheets>
    <sheet name="Титульный лист" sheetId="14" r:id="rId1"/>
    <sheet name="Социально-педагогическая" sheetId="5" r:id="rId2"/>
    <sheet name="Концертмейстеры" sheetId="13" r:id="rId3"/>
    <sheet name="Сводная" sheetId="12" r:id="rId4"/>
    <sheet name="Лист1" sheetId="22" r:id="rId5"/>
  </sheets>
  <definedNames>
    <definedName name="_xlnm._FilterDatabase" localSheetId="1" hidden="1">'Социально-педагогическая'!$C$4:$U$72</definedName>
    <definedName name="ВП_1">#REF!</definedName>
    <definedName name="ВП_2">#REF!</definedName>
    <definedName name="ВП_3">#REF!</definedName>
    <definedName name="ВП_4">#REF!</definedName>
    <definedName name="ВП_5">#REF!</definedName>
    <definedName name="ВП_ВГ">#REF!</definedName>
    <definedName name="ВП_ВО">#REF!</definedName>
    <definedName name="ВП_И">#REF!</definedName>
    <definedName name="ВП_ККЧ">#REF!</definedName>
    <definedName name="ВП_УНП">#REF!</definedName>
    <definedName name="Всего">#REF!</definedName>
    <definedName name="ВсегоОбучающихся">#REF!</definedName>
    <definedName name="Гр">#REF!</definedName>
    <definedName name="Дет">#REF!</definedName>
    <definedName name="ЕН_1">#REF!</definedName>
    <definedName name="ЕН_2">#REF!</definedName>
    <definedName name="ЕН_3">#REF!</definedName>
    <definedName name="ЕН_4">#REF!</definedName>
    <definedName name="ЕН_5">#REF!</definedName>
    <definedName name="ЕН_ВГ">#REF!</definedName>
    <definedName name="ЕН_ВО">#REF!</definedName>
    <definedName name="ЕН_И">#REF!</definedName>
    <definedName name="ЕН_ККЧ">#REF!</definedName>
    <definedName name="ЕН_УНП">#REF!</definedName>
    <definedName name="К_1">#REF!</definedName>
    <definedName name="К_2">#REF!</definedName>
    <definedName name="К_3">#REF!</definedName>
    <definedName name="К_4">#REF!</definedName>
    <definedName name="К_5">#REF!</definedName>
    <definedName name="К_ВГ">#REF!</definedName>
    <definedName name="К_ВО">#REF!</definedName>
    <definedName name="К_И">#REF!</definedName>
    <definedName name="К_ККЧ">#REF!</definedName>
    <definedName name="К_УНП">#REF!</definedName>
    <definedName name="КО_ККЧ">Концертмейстеры!$D$5</definedName>
    <definedName name="Концерт">#REF!</definedName>
    <definedName name="НТ_1">#REF!</definedName>
    <definedName name="НТ_2">#REF!</definedName>
    <definedName name="НТ_3">#REF!</definedName>
    <definedName name="НТ_4">#REF!</definedName>
    <definedName name="НТ_5">#REF!</definedName>
    <definedName name="НТ_ВГ">#REF!</definedName>
    <definedName name="НТ_ВО">#REF!</definedName>
    <definedName name="НТ_И">#REF!</definedName>
    <definedName name="НТ_КГ">#REF!</definedName>
    <definedName name="НТ_ККЧ">#REF!</definedName>
    <definedName name="НТ_УНП">#REF!</definedName>
    <definedName name="СП_1">'Социально-педагогическая'!#REF!</definedName>
    <definedName name="СП_2">'Социально-педагогическая'!#REF!</definedName>
    <definedName name="СП_3">'Социально-педагогическая'!#REF!</definedName>
    <definedName name="СП_4">'Социально-педагогическая'!#REF!</definedName>
    <definedName name="СП_5">'Социально-педагогическая'!#REF!</definedName>
    <definedName name="СП_6">'Социально-педагогическая'!#REF!</definedName>
    <definedName name="СП_ВГ">'Социально-педагогическая'!#REF!</definedName>
    <definedName name="СП_ВО">'Социально-педагогическая'!#REF!</definedName>
    <definedName name="СП_И">'Социально-педагогическая'!#REF!</definedName>
    <definedName name="СП_ККЧ">'Социально-педагогическая'!#REF!</definedName>
    <definedName name="СП_УНП">'Социально-педагогическая'!#REF!</definedName>
    <definedName name="СТ_1">#REF!</definedName>
    <definedName name="СТ_2">#REF!</definedName>
    <definedName name="СТ_3">#REF!</definedName>
    <definedName name="СТ_4">#REF!</definedName>
    <definedName name="СТ_5">#REF!</definedName>
    <definedName name="СТ_ВГ">#REF!</definedName>
    <definedName name="СТ_ВО">#REF!</definedName>
    <definedName name="СТ_И">#REF!</definedName>
    <definedName name="СТ_ККЧ">#REF!</definedName>
    <definedName name="СТ_УНП">#REF!</definedName>
    <definedName name="ТК_1">#REF!</definedName>
    <definedName name="ТК_2">#REF!</definedName>
    <definedName name="ТК_3">#REF!</definedName>
    <definedName name="ТК_4">#REF!</definedName>
    <definedName name="ТК_5">#REF!</definedName>
    <definedName name="ТК_ВГ">#REF!</definedName>
    <definedName name="ТК_ВО">#REF!</definedName>
    <definedName name="ТК_И">#REF!</definedName>
    <definedName name="ТК_ККЧ">#REF!</definedName>
    <definedName name="ТК_УНП">#REF!</definedName>
    <definedName name="Уч">#REF!</definedName>
    <definedName name="УчебнаяНагрузка">#REF!</definedName>
    <definedName name="ФС_1">#REF!</definedName>
    <definedName name="ФС_2">#REF!</definedName>
    <definedName name="ФС_3">#REF!</definedName>
    <definedName name="ФС_4">#REF!</definedName>
    <definedName name="ФС_5">#REF!</definedName>
    <definedName name="ФС_ВГ">#REF!</definedName>
    <definedName name="ФС_ВО">#REF!</definedName>
    <definedName name="ФС_И">#REF!</definedName>
    <definedName name="ФС_ККЧ">#REF!</definedName>
    <definedName name="ФС_УНП">#REF!</definedName>
    <definedName name="ХЭ_1">#REF!</definedName>
    <definedName name="ХЭ_2">#REF!</definedName>
    <definedName name="ХЭ_3">#REF!</definedName>
    <definedName name="ХЭ_4">#REF!</definedName>
    <definedName name="ХЭ_5">#REF!</definedName>
    <definedName name="ХЭ_ВГ">#REF!</definedName>
    <definedName name="ХЭ_ВО">#REF!</definedName>
    <definedName name="ХЭ_И">#REF!</definedName>
    <definedName name="ХЭ_ККЧ">#REF!</definedName>
    <definedName name="ХЭ_УНП">#REF!</definedName>
    <definedName name="ЭБ_1">#REF!</definedName>
    <definedName name="ЭБ_2">#REF!</definedName>
    <definedName name="ЭБ_3">#REF!</definedName>
    <definedName name="ЭБ_4">#REF!</definedName>
    <definedName name="ЭБ_5">#REF!</definedName>
    <definedName name="ЭБ_ВГ">#REF!</definedName>
    <definedName name="ЭБ_ВО">#REF!</definedName>
    <definedName name="ЭБ_И">#REF!</definedName>
    <definedName name="ЭБ_ККЧ">#REF!</definedName>
    <definedName name="ЭБ_УНП">#REF!</definedName>
  </definedNames>
  <calcPr calcId="145621"/>
</workbook>
</file>

<file path=xl/calcChain.xml><?xml version="1.0" encoding="utf-8"?>
<calcChain xmlns="http://schemas.openxmlformats.org/spreadsheetml/2006/main">
  <c r="M87" i="5" l="1"/>
  <c r="P70" i="5"/>
  <c r="M72" i="5"/>
  <c r="M88" i="5" s="1"/>
  <c r="M71" i="5"/>
  <c r="P71" i="5" s="1"/>
  <c r="M70" i="5"/>
  <c r="M86" i="5" s="1"/>
  <c r="E4" i="13" l="1"/>
  <c r="D5" i="13"/>
  <c r="E5" i="13" l="1"/>
</calcChain>
</file>

<file path=xl/sharedStrings.xml><?xml version="1.0" encoding="utf-8"?>
<sst xmlns="http://schemas.openxmlformats.org/spreadsheetml/2006/main" count="156" uniqueCount="83">
  <si>
    <t>Ф.И.О. педагога</t>
  </si>
  <si>
    <t>Концертмейстеры</t>
  </si>
  <si>
    <t>Количествово концертмейстерских часов</t>
  </si>
  <si>
    <t>Ф.И.О. полностью</t>
  </si>
  <si>
    <t xml:space="preserve">Название отдела </t>
  </si>
  <si>
    <t>Объединение</t>
  </si>
  <si>
    <t xml:space="preserve">Сороковая Ольга Юрьевна
</t>
  </si>
  <si>
    <t>Отдел дошкольного воспитания</t>
  </si>
  <si>
    <t>Школа раннего развития "Росток"</t>
  </si>
  <si>
    <t>ИТОГО:</t>
  </si>
  <si>
    <t>Тип программы</t>
  </si>
  <si>
    <t>М</t>
  </si>
  <si>
    <t>Срок реализации программы</t>
  </si>
  <si>
    <t>Возраст обучающихся</t>
  </si>
  <si>
    <t>Название объединения (предмет)</t>
  </si>
  <si>
    <t>Должность</t>
  </si>
  <si>
    <t>Педагог дополнительного образования</t>
  </si>
  <si>
    <t>педагогические</t>
  </si>
  <si>
    <t>тренерские</t>
  </si>
  <si>
    <t>концертмейстерские</t>
  </si>
  <si>
    <t xml:space="preserve">Количество учебных групп (год обучения) / количество обучающихся по группам/ количество учебных часов в неделю </t>
  </si>
  <si>
    <t>Всего групп/ учащихся/часов в неделю</t>
  </si>
  <si>
    <t>2г.о.</t>
  </si>
  <si>
    <t>1г.о.</t>
  </si>
  <si>
    <t>Учебная нагрузка педагогического работника  (количество часов в неделю):</t>
  </si>
  <si>
    <t>Наименование структурного водразделения</t>
  </si>
  <si>
    <t>Наименование дополнительной общеобразовательной  (общеразвивающей) программы</t>
  </si>
  <si>
    <t>Из общего количества учебных часов:</t>
  </si>
  <si>
    <t>ггрупповые</t>
  </si>
  <si>
    <t>подгрупповые (звеньевые)</t>
  </si>
  <si>
    <t>индивидуальные</t>
  </si>
  <si>
    <t>творч. или  сводные</t>
  </si>
  <si>
    <t>Концертмейстер</t>
  </si>
  <si>
    <t>1</t>
  </si>
  <si>
    <t xml:space="preserve">Вид учебного объединения </t>
  </si>
  <si>
    <t>Групп:</t>
  </si>
  <si>
    <t>Учащихся:</t>
  </si>
  <si>
    <t>Часов в неделю:</t>
  </si>
  <si>
    <t>из них</t>
  </si>
  <si>
    <t>3г.о. и послед.</t>
  </si>
  <si>
    <t>4-7</t>
  </si>
  <si>
    <t>Музыка</t>
  </si>
  <si>
    <t>Медведева Татьяна Анатольевна</t>
  </si>
  <si>
    <t>Узлякова Ирина Геннадьевна</t>
  </si>
  <si>
    <t>Умелые ручки</t>
  </si>
  <si>
    <t>Ритмика</t>
  </si>
  <si>
    <t>Печерских Надежда Николаевна</t>
  </si>
  <si>
    <t>Шварц Оксана Эдуардовна</t>
  </si>
  <si>
    <t>Сороковая Галина Семеновна</t>
  </si>
  <si>
    <t>АБВГДейка</t>
  </si>
  <si>
    <t>Левчина Олеся Александровна</t>
  </si>
  <si>
    <t>4-7,5</t>
  </si>
  <si>
    <t>Математика для дошкольников</t>
  </si>
  <si>
    <t>А</t>
  </si>
  <si>
    <t>Юричева Наталья Юрьевна</t>
  </si>
  <si>
    <t>Английский язык</t>
  </si>
  <si>
    <t>В гостях у сказки</t>
  </si>
  <si>
    <t>Мухина Людмила Алексеевна</t>
  </si>
  <si>
    <t>Экология</t>
  </si>
  <si>
    <t>Социально-педагогическая направленность</t>
  </si>
  <si>
    <t>группа</t>
  </si>
  <si>
    <t>школа</t>
  </si>
  <si>
    <t xml:space="preserve">Математика </t>
  </si>
  <si>
    <t>Сороковая Ольга Юрьевна</t>
  </si>
  <si>
    <t xml:space="preserve">3г.о. </t>
  </si>
  <si>
    <t>УЧЕБНЫЙ ПЛАН</t>
  </si>
  <si>
    <t xml:space="preserve">на 2018-2019 учебный год        </t>
  </si>
  <si>
    <t>концертмейстер - 2 часа</t>
  </si>
  <si>
    <t xml:space="preserve">Занимательный английский </t>
  </si>
  <si>
    <t>7-11</t>
  </si>
  <si>
    <t>Занимательный английский</t>
  </si>
  <si>
    <t>Симакова Татьяна Сергеевна</t>
  </si>
  <si>
    <t>Педагог-организатор</t>
  </si>
  <si>
    <t>платных дополнительных образовательных услуг</t>
  </si>
  <si>
    <t xml:space="preserve">ГБУДО "Брянский областной губернаторский Дворец детского и юношеского творчества                                                                                                            имени Ю.А. Гагарина"    </t>
  </si>
  <si>
    <t>Отдел дошкольного воспитания. Школа раннего развития "Росток"</t>
  </si>
  <si>
    <t>ИТОГО по Школе раннего развития "Росток":</t>
  </si>
  <si>
    <t>Овчинникова Екатерина Витальевне</t>
  </si>
  <si>
    <t>Говорилки</t>
  </si>
  <si>
    <t>Кащеева Татьяна Ивановна</t>
  </si>
  <si>
    <t>ИТОГО по программе "Говорилки"</t>
  </si>
  <si>
    <t xml:space="preserve">Приложение № 3 к приказу от 05.09.2018г. 254/1 </t>
  </si>
  <si>
    <t>ИТОГО по  платным дополнительным образовательным услугам: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</si>
</sst>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.5"/>
      <name val="Times New Roman"/>
      <family val="1"/>
      <charset val="204"/>
    </font>
    <font>
      <b/>
      <sz val="12"/>
      <name val="Times New Roman"/>
      <family val="1"/>
      <charset val="204"/>
    </font>
    <font>
      <sz val="10.5"/>
      <color theme="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9" fillId="0" borderId="0" xfId="0" applyFont="1"/>
    <xf numFmtId="0" fontId="6" fillId="0" borderId="2" xfId="0" applyFont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11" fillId="0" borderId="0" xfId="0" applyFont="1"/>
    <xf numFmtId="0" fontId="11" fillId="0" borderId="0" xfId="0" applyFont="1" applyBorder="1"/>
    <xf numFmtId="2" fontId="11" fillId="0" borderId="0" xfId="0" applyNumberFormat="1" applyFont="1" applyBorder="1"/>
    <xf numFmtId="49" fontId="7" fillId="2" borderId="3" xfId="0" applyNumberFormat="1" applyFont="1" applyFill="1" applyBorder="1" applyAlignment="1">
      <alignment horizontal="center" vertical="center" textRotation="90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textRotation="90" wrapText="1"/>
    </xf>
    <xf numFmtId="1" fontId="7" fillId="3" borderId="2" xfId="0" applyNumberFormat="1" applyFont="1" applyFill="1" applyBorder="1" applyAlignment="1">
      <alignment horizontal="center" vertical="center" wrapText="1"/>
    </xf>
    <xf numFmtId="1" fontId="12" fillId="3" borderId="2" xfId="0" applyNumberFormat="1" applyFont="1" applyFill="1" applyBorder="1" applyAlignment="1">
      <alignment horizontal="center" vertical="center" wrapText="1"/>
    </xf>
    <xf numFmtId="1" fontId="14" fillId="3" borderId="3" xfId="0" applyNumberFormat="1" applyFont="1" applyFill="1" applyBorder="1" applyAlignment="1">
      <alignment horizontal="center" vertical="center" wrapText="1"/>
    </xf>
    <xf numFmtId="1" fontId="14" fillId="5" borderId="3" xfId="0" applyNumberFormat="1" applyFont="1" applyFill="1" applyBorder="1" applyAlignment="1">
      <alignment horizontal="center" vertical="center" wrapText="1"/>
    </xf>
    <xf numFmtId="1" fontId="18" fillId="3" borderId="2" xfId="0" applyNumberFormat="1" applyFont="1" applyFill="1" applyBorder="1" applyAlignment="1">
      <alignment vertical="center" wrapText="1"/>
    </xf>
    <xf numFmtId="1" fontId="19" fillId="3" borderId="2" xfId="0" applyNumberFormat="1" applyFont="1" applyFill="1" applyBorder="1" applyAlignment="1">
      <alignment horizontal="center" vertical="center" wrapText="1"/>
    </xf>
    <xf numFmtId="1" fontId="12" fillId="5" borderId="2" xfId="0" applyNumberFormat="1" applyFont="1" applyFill="1" applyBorder="1" applyAlignment="1">
      <alignment vertical="center" wrapText="1"/>
    </xf>
    <xf numFmtId="1" fontId="19" fillId="5" borderId="2" xfId="0" applyNumberFormat="1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1" fontId="7" fillId="5" borderId="2" xfId="0" applyNumberFormat="1" applyFont="1" applyFill="1" applyBorder="1" applyAlignment="1">
      <alignment horizontal="center" vertical="center" wrapText="1"/>
    </xf>
    <xf numFmtId="1" fontId="14" fillId="4" borderId="3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/>
    <xf numFmtId="0" fontId="10" fillId="0" borderId="5" xfId="0" applyFont="1" applyBorder="1" applyAlignment="1"/>
    <xf numFmtId="0" fontId="10" fillId="0" borderId="3" xfId="0" applyFont="1" applyBorder="1" applyAlignment="1"/>
    <xf numFmtId="1" fontId="12" fillId="4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4" fillId="2" borderId="2" xfId="0" applyFont="1" applyFill="1" applyBorder="1" applyAlignment="1">
      <alignment horizontal="right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right" wrapText="1"/>
    </xf>
    <xf numFmtId="1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" fontId="7" fillId="5" borderId="2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2" fillId="0" borderId="0" xfId="0" applyFont="1" applyAlignment="1">
      <alignment vertical="top" wrapText="1"/>
    </xf>
    <xf numFmtId="1" fontId="7" fillId="3" borderId="1" xfId="0" applyNumberFormat="1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textRotation="90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vertical="center" wrapText="1"/>
    </xf>
    <xf numFmtId="1" fontId="7" fillId="0" borderId="3" xfId="0" applyNumberFormat="1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vertical="center"/>
    </xf>
    <xf numFmtId="1" fontId="12" fillId="0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vertical="center" wrapText="1"/>
    </xf>
    <xf numFmtId="1" fontId="12" fillId="5" borderId="2" xfId="0" applyNumberFormat="1" applyFont="1" applyFill="1" applyBorder="1" applyAlignment="1">
      <alignment horizontal="center" vertical="center" wrapText="1"/>
    </xf>
    <xf numFmtId="1" fontId="24" fillId="3" borderId="2" xfId="0" applyNumberFormat="1" applyFont="1" applyFill="1" applyBorder="1" applyAlignment="1">
      <alignment horizontal="center" vertical="center" wrapText="1"/>
    </xf>
    <xf numFmtId="1" fontId="24" fillId="5" borderId="2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0" fontId="5" fillId="0" borderId="0" xfId="0" applyFont="1" applyBorder="1" applyAlignment="1"/>
    <xf numFmtId="1" fontId="7" fillId="0" borderId="2" xfId="0" applyNumberFormat="1" applyFont="1" applyFill="1" applyBorder="1" applyAlignment="1">
      <alignment horizontal="center" vertical="center" wrapText="1"/>
    </xf>
    <xf numFmtId="1" fontId="12" fillId="5" borderId="2" xfId="0" applyNumberFormat="1" applyFont="1" applyFill="1" applyBorder="1" applyAlignment="1">
      <alignment horizontal="center" vertical="center" wrapText="1"/>
    </xf>
    <xf numFmtId="1" fontId="26" fillId="4" borderId="3" xfId="0" applyNumberFormat="1" applyFont="1" applyFill="1" applyBorder="1" applyAlignment="1">
      <alignment horizontal="center" vertical="center" wrapText="1"/>
    </xf>
    <xf numFmtId="1" fontId="17" fillId="3" borderId="2" xfId="0" applyNumberFormat="1" applyFont="1" applyFill="1" applyBorder="1" applyAlignment="1">
      <alignment horizontal="center" vertical="center" wrapText="1"/>
    </xf>
    <xf numFmtId="1" fontId="26" fillId="3" borderId="3" xfId="0" applyNumberFormat="1" applyFont="1" applyFill="1" applyBorder="1" applyAlignment="1">
      <alignment horizontal="center" vertical="center" wrapText="1"/>
    </xf>
    <xf numFmtId="1" fontId="17" fillId="5" borderId="2" xfId="0" applyNumberFormat="1" applyFont="1" applyFill="1" applyBorder="1" applyAlignment="1">
      <alignment horizontal="center" vertical="center" wrapText="1"/>
    </xf>
    <xf numFmtId="1" fontId="26" fillId="5" borderId="3" xfId="0" applyNumberFormat="1" applyFont="1" applyFill="1" applyBorder="1" applyAlignment="1">
      <alignment horizontal="center" vertical="center" wrapText="1"/>
    </xf>
    <xf numFmtId="1" fontId="17" fillId="4" borderId="2" xfId="0" applyNumberFormat="1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0" fontId="27" fillId="6" borderId="0" xfId="0" applyFont="1" applyFill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3" fillId="0" borderId="0" xfId="0" applyFont="1" applyAlignment="1">
      <alignment horizontal="center" vertical="top" wrapText="1"/>
    </xf>
    <xf numFmtId="1" fontId="14" fillId="4" borderId="9" xfId="0" applyNumberFormat="1" applyFont="1" applyFill="1" applyBorder="1" applyAlignment="1">
      <alignment horizontal="center" vertical="center" wrapText="1"/>
    </xf>
    <xf numFmtId="1" fontId="14" fillId="4" borderId="10" xfId="0" applyNumberFormat="1" applyFont="1" applyFill="1" applyBorder="1" applyAlignment="1">
      <alignment horizontal="center" vertical="center" wrapText="1"/>
    </xf>
    <xf numFmtId="1" fontId="14" fillId="4" borderId="1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/>
    <xf numFmtId="0" fontId="22" fillId="0" borderId="1" xfId="0" applyFont="1" applyFill="1" applyBorder="1" applyAlignment="1">
      <alignment horizontal="center" vertical="center" textRotation="90"/>
    </xf>
    <xf numFmtId="0" fontId="22" fillId="0" borderId="5" xfId="0" applyFont="1" applyFill="1" applyBorder="1" applyAlignment="1">
      <alignment horizontal="center" vertical="center" textRotation="90"/>
    </xf>
    <xf numFmtId="0" fontId="22" fillId="0" borderId="3" xfId="0" applyFont="1" applyFill="1" applyBorder="1" applyAlignment="1">
      <alignment horizontal="center" vertical="center" textRotation="90"/>
    </xf>
    <xf numFmtId="0" fontId="22" fillId="0" borderId="1" xfId="0" applyFont="1" applyFill="1" applyBorder="1" applyAlignment="1">
      <alignment horizontal="center" vertical="center" textRotation="90" wrapText="1"/>
    </xf>
    <xf numFmtId="0" fontId="22" fillId="0" borderId="5" xfId="0" applyFont="1" applyFill="1" applyBorder="1" applyAlignment="1">
      <alignment horizontal="center" vertical="center" textRotation="90" wrapText="1"/>
    </xf>
    <xf numFmtId="0" fontId="22" fillId="0" borderId="3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textRotation="90"/>
    </xf>
    <xf numFmtId="0" fontId="10" fillId="0" borderId="5" xfId="0" applyFont="1" applyFill="1" applyBorder="1" applyAlignment="1">
      <alignment horizontal="center" vertical="center" textRotation="90"/>
    </xf>
    <xf numFmtId="0" fontId="10" fillId="0" borderId="3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5" xfId="0" applyFont="1" applyFill="1" applyBorder="1" applyAlignment="1">
      <alignment horizontal="center" vertical="center" textRotation="90"/>
    </xf>
    <xf numFmtId="0" fontId="3" fillId="0" borderId="3" xfId="0" applyFont="1" applyFill="1" applyBorder="1" applyAlignment="1">
      <alignment horizontal="center" vertical="center" textRotation="90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center" vertical="center" textRotation="90" wrapText="1"/>
    </xf>
    <xf numFmtId="0" fontId="10" fillId="0" borderId="3" xfId="0" applyFont="1" applyFill="1" applyBorder="1" applyAlignment="1">
      <alignment horizontal="center" vertical="center" textRotation="90" wrapText="1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textRotation="90"/>
    </xf>
    <xf numFmtId="49" fontId="1" fillId="2" borderId="3" xfId="0" applyNumberFormat="1" applyFont="1" applyFill="1" applyBorder="1" applyAlignment="1">
      <alignment horizontal="center" vertical="center" textRotation="90"/>
    </xf>
    <xf numFmtId="49" fontId="1" fillId="2" borderId="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49" fontId="1" fillId="2" borderId="1" xfId="0" applyNumberFormat="1" applyFont="1" applyFill="1" applyBorder="1" applyAlignment="1">
      <alignment horizontal="center" vertical="center" textRotation="90" wrapText="1"/>
    </xf>
    <xf numFmtId="49" fontId="1" fillId="2" borderId="3" xfId="0" applyNumberFormat="1" applyFont="1" applyFill="1" applyBorder="1" applyAlignment="1">
      <alignment horizontal="center" vertical="center" textRotation="90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textRotation="90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textRotation="90" wrapText="1"/>
    </xf>
    <xf numFmtId="1" fontId="12" fillId="5" borderId="2" xfId="0" applyNumberFormat="1" applyFont="1" applyFill="1" applyBorder="1" applyAlignment="1">
      <alignment horizontal="center" vertical="center" wrapText="1"/>
    </xf>
    <xf numFmtId="1" fontId="17" fillId="0" borderId="13" xfId="0" applyNumberFormat="1" applyFont="1" applyFill="1" applyBorder="1" applyAlignment="1">
      <alignment horizontal="center" vertical="center" wrapText="1"/>
    </xf>
    <xf numFmtId="1" fontId="17" fillId="0" borderId="8" xfId="0" applyNumberFormat="1" applyFont="1" applyFill="1" applyBorder="1" applyAlignment="1">
      <alignment horizontal="center" vertical="center" wrapText="1"/>
    </xf>
    <xf numFmtId="1" fontId="17" fillId="0" borderId="6" xfId="0" applyNumberFormat="1" applyFont="1" applyFill="1" applyBorder="1" applyAlignment="1">
      <alignment horizontal="center" vertical="center" wrapText="1"/>
    </xf>
    <xf numFmtId="1" fontId="17" fillId="0" borderId="14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 wrapText="1"/>
    </xf>
    <xf numFmtId="1" fontId="17" fillId="0" borderId="12" xfId="0" applyNumberFormat="1" applyFont="1" applyFill="1" applyBorder="1" applyAlignment="1">
      <alignment horizontal="center" vertical="center" wrapText="1"/>
    </xf>
    <xf numFmtId="1" fontId="17" fillId="0" borderId="15" xfId="0" applyNumberFormat="1" applyFont="1" applyFill="1" applyBorder="1" applyAlignment="1">
      <alignment horizontal="center" vertical="center" wrapText="1"/>
    </xf>
    <xf numFmtId="1" fontId="17" fillId="0" borderId="4" xfId="0" applyNumberFormat="1" applyFont="1" applyFill="1" applyBorder="1" applyAlignment="1">
      <alignment horizontal="center" vertical="center" wrapText="1"/>
    </xf>
    <xf numFmtId="1" fontId="17" fillId="0" borderId="7" xfId="0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1" fontId="12" fillId="5" borderId="1" xfId="0" applyNumberFormat="1" applyFont="1" applyFill="1" applyBorder="1" applyAlignment="1">
      <alignment horizontal="center" vertical="center" wrapText="1"/>
    </xf>
    <xf numFmtId="1" fontId="12" fillId="5" borderId="5" xfId="0" applyNumberFormat="1" applyFont="1" applyFill="1" applyBorder="1" applyAlignment="1">
      <alignment horizontal="center" vertical="center" wrapText="1"/>
    </xf>
    <xf numFmtId="1" fontId="12" fillId="5" borderId="3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352424</xdr:colOff>
      <xdr:row>0</xdr:row>
      <xdr:rowOff>219074</xdr:rowOff>
    </xdr:from>
    <xdr:to>
      <xdr:col>10</xdr:col>
      <xdr:colOff>178150</xdr:colOff>
      <xdr:row>8</xdr:row>
      <xdr:rowOff>38099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4" y="219074"/>
          <a:ext cx="7131401" cy="277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2" sqref="C2"/>
    </sheetView>
  </sheetViews>
  <sheetFormatPr defaultRowHeight="15" x14ac:dyDescent="0.25"/>
  <cols>
    <col min="1" max="1" width="50" customWidth="1"/>
    <col min="2" max="2" width="45" customWidth="1"/>
    <col min="3" max="3" width="36.140625" customWidth="1"/>
  </cols>
  <sheetData>
    <row r="1" spans="1:3" ht="45" customHeight="1" x14ac:dyDescent="0.25">
      <c r="A1" s="7"/>
      <c r="B1" s="7"/>
      <c r="C1" s="50" t="s">
        <v>81</v>
      </c>
    </row>
    <row r="2" spans="1:3" ht="102.75" customHeight="1" x14ac:dyDescent="0.25">
      <c r="A2" s="7"/>
      <c r="B2" s="7"/>
      <c r="C2" s="85"/>
    </row>
    <row r="3" spans="1:3" ht="29.25" customHeight="1" x14ac:dyDescent="0.25">
      <c r="A3" s="7"/>
      <c r="B3" s="7"/>
      <c r="C3" s="74"/>
    </row>
    <row r="4" spans="1:3" ht="21" customHeight="1" x14ac:dyDescent="0.25">
      <c r="A4" s="89" t="s">
        <v>65</v>
      </c>
      <c r="B4" s="89"/>
      <c r="C4" s="89"/>
    </row>
    <row r="5" spans="1:3" ht="22.5" customHeight="1" x14ac:dyDescent="0.25">
      <c r="A5" s="86" t="s">
        <v>73</v>
      </c>
      <c r="B5" s="87"/>
      <c r="C5" s="87"/>
    </row>
    <row r="6" spans="1:3" ht="53.25" customHeight="1" x14ac:dyDescent="0.25">
      <c r="A6" s="86" t="s">
        <v>74</v>
      </c>
      <c r="B6" s="86"/>
      <c r="C6" s="86"/>
    </row>
    <row r="7" spans="1:3" ht="18.75" x14ac:dyDescent="0.3">
      <c r="A7" s="88" t="s">
        <v>66</v>
      </c>
      <c r="B7" s="88"/>
      <c r="C7" s="88"/>
    </row>
  </sheetData>
  <mergeCells count="4">
    <mergeCell ref="A5:C5"/>
    <mergeCell ref="A7:C7"/>
    <mergeCell ref="A6:C6"/>
    <mergeCell ref="A4:C4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"/>
  <sheetViews>
    <sheetView topLeftCell="A46" zoomScale="76" zoomScaleNormal="76" workbookViewId="0">
      <selection activeCell="U94" sqref="U94"/>
    </sheetView>
  </sheetViews>
  <sheetFormatPr defaultRowHeight="15" x14ac:dyDescent="0.25"/>
  <cols>
    <col min="1" max="1" width="3.140625" style="8" customWidth="1"/>
    <col min="2" max="2" width="9" customWidth="1"/>
    <col min="3" max="3" width="17.7109375" customWidth="1"/>
    <col min="4" max="4" width="6.5703125" customWidth="1"/>
    <col min="5" max="5" width="6.42578125" customWidth="1"/>
    <col min="6" max="6" width="5.140625" customWidth="1"/>
    <col min="7" max="7" width="14.140625" customWidth="1"/>
    <col min="8" max="8" width="22.140625" customWidth="1"/>
    <col min="9" max="9" width="16.140625" customWidth="1"/>
    <col min="10" max="10" width="5.7109375" customWidth="1"/>
    <col min="11" max="11" width="6.28515625" customWidth="1"/>
    <col min="12" max="12" width="6" customWidth="1"/>
    <col min="13" max="13" width="7.28515625" customWidth="1"/>
    <col min="14" max="14" width="6" customWidth="1"/>
    <col min="15" max="15" width="5.42578125" customWidth="1"/>
    <col min="16" max="16" width="7.28515625" customWidth="1"/>
    <col min="17" max="17" width="5.7109375" customWidth="1"/>
    <col min="18" max="18" width="8.140625" customWidth="1"/>
    <col min="19" max="19" width="7.28515625" customWidth="1"/>
  </cols>
  <sheetData>
    <row r="1" spans="1:21" ht="28.5" customHeight="1" x14ac:dyDescent="0.3">
      <c r="A1" s="75"/>
      <c r="B1" s="204" t="s">
        <v>59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</row>
    <row r="2" spans="1:21" x14ac:dyDescent="0.25">
      <c r="A2" s="9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1" ht="20.25" x14ac:dyDescent="0.3">
      <c r="A3" s="9"/>
      <c r="C3" s="144"/>
      <c r="D3" s="144"/>
      <c r="E3" s="144"/>
      <c r="F3" s="144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1:21" ht="111.75" customHeight="1" x14ac:dyDescent="0.25">
      <c r="A4" s="9"/>
      <c r="B4" s="125" t="s">
        <v>25</v>
      </c>
      <c r="C4" s="127" t="s">
        <v>26</v>
      </c>
      <c r="D4" s="162" t="s">
        <v>10</v>
      </c>
      <c r="E4" s="129" t="s">
        <v>12</v>
      </c>
      <c r="F4" s="129" t="s">
        <v>13</v>
      </c>
      <c r="G4" s="146" t="s">
        <v>14</v>
      </c>
      <c r="H4" s="148" t="s">
        <v>0</v>
      </c>
      <c r="I4" s="148" t="s">
        <v>15</v>
      </c>
      <c r="J4" s="150" t="s">
        <v>20</v>
      </c>
      <c r="K4" s="151"/>
      <c r="L4" s="152"/>
      <c r="M4" s="131" t="s">
        <v>21</v>
      </c>
      <c r="N4" s="151" t="s">
        <v>24</v>
      </c>
      <c r="O4" s="151"/>
      <c r="P4" s="152"/>
      <c r="Q4" s="150" t="s">
        <v>27</v>
      </c>
      <c r="R4" s="151"/>
      <c r="S4" s="151"/>
      <c r="T4" s="152"/>
      <c r="U4" s="161" t="s">
        <v>34</v>
      </c>
    </row>
    <row r="5" spans="1:21" ht="89.25" x14ac:dyDescent="0.25">
      <c r="B5" s="126"/>
      <c r="C5" s="128"/>
      <c r="D5" s="163"/>
      <c r="E5" s="130"/>
      <c r="F5" s="130"/>
      <c r="G5" s="147"/>
      <c r="H5" s="149"/>
      <c r="I5" s="149"/>
      <c r="J5" s="16" t="s">
        <v>23</v>
      </c>
      <c r="K5" s="16" t="s">
        <v>22</v>
      </c>
      <c r="L5" s="45" t="s">
        <v>64</v>
      </c>
      <c r="M5" s="131"/>
      <c r="N5" s="15" t="s">
        <v>17</v>
      </c>
      <c r="O5" s="15" t="s">
        <v>18</v>
      </c>
      <c r="P5" s="15" t="s">
        <v>19</v>
      </c>
      <c r="Q5" s="15" t="s">
        <v>28</v>
      </c>
      <c r="R5" s="17" t="s">
        <v>29</v>
      </c>
      <c r="S5" s="17" t="s">
        <v>30</v>
      </c>
      <c r="T5" s="17" t="s">
        <v>31</v>
      </c>
      <c r="U5" s="161"/>
    </row>
    <row r="6" spans="1:21" ht="15" customHeight="1" x14ac:dyDescent="0.25">
      <c r="B6" s="178" t="s">
        <v>75</v>
      </c>
      <c r="C6" s="153" t="s">
        <v>49</v>
      </c>
      <c r="D6" s="181" t="s">
        <v>11</v>
      </c>
      <c r="E6" s="155">
        <v>1</v>
      </c>
      <c r="F6" s="164" t="s">
        <v>51</v>
      </c>
      <c r="G6" s="183" t="s">
        <v>49</v>
      </c>
      <c r="H6" s="141" t="s">
        <v>77</v>
      </c>
      <c r="I6" s="141" t="s">
        <v>16</v>
      </c>
      <c r="J6" s="93">
        <v>2</v>
      </c>
      <c r="K6" s="93"/>
      <c r="L6" s="93"/>
      <c r="M6" s="96">
        <v>2</v>
      </c>
      <c r="N6" s="96">
        <v>2</v>
      </c>
      <c r="O6" s="96">
        <v>0</v>
      </c>
      <c r="P6" s="93">
        <v>0</v>
      </c>
      <c r="Q6" s="100">
        <v>2</v>
      </c>
      <c r="R6" s="122">
        <v>0</v>
      </c>
      <c r="S6" s="93">
        <v>0</v>
      </c>
      <c r="T6" s="93">
        <v>0</v>
      </c>
      <c r="U6" s="113" t="s">
        <v>61</v>
      </c>
    </row>
    <row r="7" spans="1:21" x14ac:dyDescent="0.25">
      <c r="B7" s="178"/>
      <c r="C7" s="153"/>
      <c r="D7" s="181"/>
      <c r="E7" s="155"/>
      <c r="F7" s="164"/>
      <c r="G7" s="184"/>
      <c r="H7" s="142"/>
      <c r="I7" s="142"/>
      <c r="J7" s="95"/>
      <c r="K7" s="95"/>
      <c r="L7" s="95"/>
      <c r="M7" s="98"/>
      <c r="N7" s="97"/>
      <c r="O7" s="97"/>
      <c r="P7" s="94"/>
      <c r="Q7" s="101"/>
      <c r="R7" s="123"/>
      <c r="S7" s="94"/>
      <c r="T7" s="94"/>
      <c r="U7" s="114"/>
    </row>
    <row r="8" spans="1:21" ht="21" customHeight="1" x14ac:dyDescent="0.25">
      <c r="B8" s="178"/>
      <c r="C8" s="153"/>
      <c r="D8" s="181"/>
      <c r="E8" s="155"/>
      <c r="F8" s="164"/>
      <c r="G8" s="184"/>
      <c r="H8" s="142"/>
      <c r="I8" s="142"/>
      <c r="J8" s="63">
        <v>15</v>
      </c>
      <c r="K8" s="67"/>
      <c r="L8" s="67"/>
      <c r="M8" s="96">
        <v>39</v>
      </c>
      <c r="N8" s="97"/>
      <c r="O8" s="97"/>
      <c r="P8" s="94"/>
      <c r="Q8" s="101"/>
      <c r="R8" s="123"/>
      <c r="S8" s="94"/>
      <c r="T8" s="94"/>
      <c r="U8" s="114"/>
    </row>
    <row r="9" spans="1:21" x14ac:dyDescent="0.25">
      <c r="B9" s="178"/>
      <c r="C9" s="153"/>
      <c r="D9" s="181"/>
      <c r="E9" s="155"/>
      <c r="F9" s="164"/>
      <c r="G9" s="184"/>
      <c r="H9" s="142"/>
      <c r="I9" s="142"/>
      <c r="J9" s="157">
        <v>24</v>
      </c>
      <c r="K9" s="93"/>
      <c r="L9" s="99"/>
      <c r="M9" s="97"/>
      <c r="N9" s="97"/>
      <c r="O9" s="97"/>
      <c r="P9" s="94"/>
      <c r="Q9" s="101"/>
      <c r="R9" s="123"/>
      <c r="S9" s="94"/>
      <c r="T9" s="94"/>
      <c r="U9" s="114"/>
    </row>
    <row r="10" spans="1:21" ht="15" customHeight="1" x14ac:dyDescent="0.25">
      <c r="B10" s="178"/>
      <c r="C10" s="153"/>
      <c r="D10" s="181"/>
      <c r="E10" s="155"/>
      <c r="F10" s="164"/>
      <c r="G10" s="184"/>
      <c r="H10" s="142"/>
      <c r="I10" s="142"/>
      <c r="J10" s="157"/>
      <c r="K10" s="95"/>
      <c r="L10" s="99"/>
      <c r="M10" s="97"/>
      <c r="N10" s="97"/>
      <c r="O10" s="97"/>
      <c r="P10" s="94"/>
      <c r="Q10" s="101"/>
      <c r="R10" s="123"/>
      <c r="S10" s="94"/>
      <c r="T10" s="94"/>
      <c r="U10" s="114"/>
    </row>
    <row r="11" spans="1:21" ht="1.5" customHeight="1" x14ac:dyDescent="0.25">
      <c r="B11" s="178"/>
      <c r="C11" s="153"/>
      <c r="D11" s="181"/>
      <c r="E11" s="155"/>
      <c r="F11" s="164"/>
      <c r="G11" s="184"/>
      <c r="H11" s="142"/>
      <c r="I11" s="142"/>
      <c r="J11" s="157"/>
      <c r="K11" s="64"/>
      <c r="L11" s="64"/>
      <c r="M11" s="97"/>
      <c r="N11" s="97"/>
      <c r="O11" s="97"/>
      <c r="P11" s="94"/>
      <c r="Q11" s="101"/>
      <c r="R11" s="123"/>
      <c r="S11" s="94"/>
      <c r="T11" s="94"/>
      <c r="U11" s="114"/>
    </row>
    <row r="12" spans="1:21" ht="15" hidden="1" customHeight="1" x14ac:dyDescent="0.25">
      <c r="B12" s="178"/>
      <c r="C12" s="153"/>
      <c r="D12" s="181"/>
      <c r="E12" s="155"/>
      <c r="F12" s="164"/>
      <c r="G12" s="184"/>
      <c r="H12" s="142"/>
      <c r="I12" s="142"/>
      <c r="J12" s="157"/>
      <c r="K12" s="64"/>
      <c r="L12" s="64"/>
      <c r="M12" s="97"/>
      <c r="N12" s="97"/>
      <c r="O12" s="97"/>
      <c r="P12" s="94"/>
      <c r="Q12" s="101"/>
      <c r="R12" s="123"/>
      <c r="S12" s="94"/>
      <c r="T12" s="94"/>
      <c r="U12" s="114"/>
    </row>
    <row r="13" spans="1:21" ht="15" hidden="1" customHeight="1" x14ac:dyDescent="0.25">
      <c r="B13" s="178"/>
      <c r="C13" s="153"/>
      <c r="D13" s="181"/>
      <c r="E13" s="155"/>
      <c r="F13" s="164"/>
      <c r="G13" s="184"/>
      <c r="H13" s="142"/>
      <c r="I13" s="142"/>
      <c r="J13" s="157"/>
      <c r="K13" s="65"/>
      <c r="L13" s="65"/>
      <c r="M13" s="98"/>
      <c r="N13" s="97"/>
      <c r="O13" s="97"/>
      <c r="P13" s="94"/>
      <c r="Q13" s="101"/>
      <c r="R13" s="123"/>
      <c r="S13" s="94"/>
      <c r="T13" s="94"/>
      <c r="U13" s="114"/>
    </row>
    <row r="14" spans="1:21" ht="21" customHeight="1" x14ac:dyDescent="0.25">
      <c r="B14" s="178"/>
      <c r="C14" s="154"/>
      <c r="D14" s="182"/>
      <c r="E14" s="156"/>
      <c r="F14" s="165"/>
      <c r="G14" s="185"/>
      <c r="H14" s="143"/>
      <c r="I14" s="143"/>
      <c r="J14" s="54">
        <v>2</v>
      </c>
      <c r="K14" s="54"/>
      <c r="L14" s="54"/>
      <c r="M14" s="57">
        <v>2</v>
      </c>
      <c r="N14" s="98"/>
      <c r="O14" s="98"/>
      <c r="P14" s="95"/>
      <c r="Q14" s="102"/>
      <c r="R14" s="124"/>
      <c r="S14" s="95"/>
      <c r="T14" s="95"/>
      <c r="U14" s="115"/>
    </row>
    <row r="15" spans="1:21" ht="24" customHeight="1" x14ac:dyDescent="0.25">
      <c r="B15" s="178"/>
      <c r="C15" s="179" t="s">
        <v>52</v>
      </c>
      <c r="D15" s="186" t="s">
        <v>53</v>
      </c>
      <c r="E15" s="187" t="s">
        <v>33</v>
      </c>
      <c r="F15" s="186" t="s">
        <v>40</v>
      </c>
      <c r="G15" s="135" t="s">
        <v>62</v>
      </c>
      <c r="H15" s="141" t="s">
        <v>48</v>
      </c>
      <c r="I15" s="141" t="s">
        <v>16</v>
      </c>
      <c r="J15" s="54">
        <v>2</v>
      </c>
      <c r="K15" s="54"/>
      <c r="L15" s="54"/>
      <c r="M15" s="57">
        <v>2</v>
      </c>
      <c r="N15" s="96">
        <v>2</v>
      </c>
      <c r="O15" s="96">
        <v>0</v>
      </c>
      <c r="P15" s="93">
        <v>0</v>
      </c>
      <c r="Q15" s="100">
        <v>2</v>
      </c>
      <c r="R15" s="103">
        <v>0</v>
      </c>
      <c r="S15" s="93">
        <v>0</v>
      </c>
      <c r="T15" s="99">
        <v>0</v>
      </c>
      <c r="U15" s="119" t="s">
        <v>61</v>
      </c>
    </row>
    <row r="16" spans="1:21" ht="18.75" customHeight="1" x14ac:dyDescent="0.25">
      <c r="B16" s="178"/>
      <c r="C16" s="180"/>
      <c r="D16" s="164"/>
      <c r="E16" s="188"/>
      <c r="F16" s="164"/>
      <c r="G16" s="136"/>
      <c r="H16" s="142"/>
      <c r="I16" s="142"/>
      <c r="J16" s="54">
        <v>15</v>
      </c>
      <c r="K16" s="54"/>
      <c r="L16" s="54"/>
      <c r="M16" s="93">
        <v>39</v>
      </c>
      <c r="N16" s="97"/>
      <c r="O16" s="97"/>
      <c r="P16" s="94"/>
      <c r="Q16" s="101"/>
      <c r="R16" s="104"/>
      <c r="S16" s="94"/>
      <c r="T16" s="99"/>
      <c r="U16" s="120"/>
    </row>
    <row r="17" spans="2:21" ht="15" customHeight="1" x14ac:dyDescent="0.25">
      <c r="B17" s="178"/>
      <c r="C17" s="180"/>
      <c r="D17" s="164"/>
      <c r="E17" s="188"/>
      <c r="F17" s="164"/>
      <c r="G17" s="136"/>
      <c r="H17" s="142"/>
      <c r="I17" s="142"/>
      <c r="J17" s="93">
        <v>24</v>
      </c>
      <c r="K17" s="93"/>
      <c r="L17" s="93"/>
      <c r="M17" s="94"/>
      <c r="N17" s="97"/>
      <c r="O17" s="97"/>
      <c r="P17" s="94"/>
      <c r="Q17" s="101"/>
      <c r="R17" s="104"/>
      <c r="S17" s="94"/>
      <c r="T17" s="99"/>
      <c r="U17" s="120"/>
    </row>
    <row r="18" spans="2:21" ht="9.75" customHeight="1" x14ac:dyDescent="0.25">
      <c r="B18" s="178"/>
      <c r="C18" s="180"/>
      <c r="D18" s="164"/>
      <c r="E18" s="188"/>
      <c r="F18" s="164"/>
      <c r="G18" s="136"/>
      <c r="H18" s="142"/>
      <c r="I18" s="142"/>
      <c r="J18" s="94"/>
      <c r="K18" s="94"/>
      <c r="L18" s="94"/>
      <c r="M18" s="94"/>
      <c r="N18" s="97"/>
      <c r="O18" s="97"/>
      <c r="P18" s="94"/>
      <c r="Q18" s="101"/>
      <c r="R18" s="104"/>
      <c r="S18" s="94"/>
      <c r="T18" s="99"/>
      <c r="U18" s="120"/>
    </row>
    <row r="19" spans="2:21" ht="2.25" customHeight="1" x14ac:dyDescent="0.25">
      <c r="B19" s="178"/>
      <c r="C19" s="180"/>
      <c r="D19" s="164"/>
      <c r="E19" s="188"/>
      <c r="F19" s="164"/>
      <c r="G19" s="136"/>
      <c r="H19" s="142"/>
      <c r="I19" s="142"/>
      <c r="J19" s="95"/>
      <c r="K19" s="95"/>
      <c r="L19" s="95"/>
      <c r="M19" s="95"/>
      <c r="N19" s="97"/>
      <c r="O19" s="97"/>
      <c r="P19" s="94"/>
      <c r="Q19" s="101"/>
      <c r="R19" s="104"/>
      <c r="S19" s="94"/>
      <c r="T19" s="99"/>
      <c r="U19" s="120"/>
    </row>
    <row r="20" spans="2:21" ht="23.25" customHeight="1" x14ac:dyDescent="0.25">
      <c r="B20" s="178"/>
      <c r="C20" s="180"/>
      <c r="D20" s="164"/>
      <c r="E20" s="188"/>
      <c r="F20" s="164"/>
      <c r="G20" s="136"/>
      <c r="H20" s="143"/>
      <c r="I20" s="143"/>
      <c r="J20" s="54">
        <v>2</v>
      </c>
      <c r="K20" s="54"/>
      <c r="L20" s="54"/>
      <c r="M20" s="57">
        <v>2</v>
      </c>
      <c r="N20" s="98"/>
      <c r="O20" s="98"/>
      <c r="P20" s="95"/>
      <c r="Q20" s="102"/>
      <c r="R20" s="105"/>
      <c r="S20" s="95"/>
      <c r="T20" s="99"/>
      <c r="U20" s="121"/>
    </row>
    <row r="21" spans="2:21" ht="30" customHeight="1" x14ac:dyDescent="0.25">
      <c r="B21" s="178"/>
      <c r="C21" s="132" t="s">
        <v>55</v>
      </c>
      <c r="D21" s="135" t="s">
        <v>11</v>
      </c>
      <c r="E21" s="138" t="s">
        <v>33</v>
      </c>
      <c r="F21" s="135" t="s">
        <v>40</v>
      </c>
      <c r="G21" s="135" t="s">
        <v>55</v>
      </c>
      <c r="H21" s="141" t="s">
        <v>54</v>
      </c>
      <c r="I21" s="141" t="s">
        <v>16</v>
      </c>
      <c r="J21" s="54">
        <v>2</v>
      </c>
      <c r="K21" s="54"/>
      <c r="L21" s="54"/>
      <c r="M21" s="57">
        <v>2</v>
      </c>
      <c r="N21" s="96">
        <v>2</v>
      </c>
      <c r="O21" s="96">
        <v>0</v>
      </c>
      <c r="P21" s="93">
        <v>0</v>
      </c>
      <c r="Q21" s="100">
        <v>2</v>
      </c>
      <c r="R21" s="103">
        <v>0</v>
      </c>
      <c r="S21" s="93">
        <v>0</v>
      </c>
      <c r="T21" s="93">
        <v>0</v>
      </c>
      <c r="U21" s="116" t="s">
        <v>61</v>
      </c>
    </row>
    <row r="22" spans="2:21" ht="24" customHeight="1" x14ac:dyDescent="0.25">
      <c r="B22" s="178"/>
      <c r="C22" s="133"/>
      <c r="D22" s="136"/>
      <c r="E22" s="139"/>
      <c r="F22" s="136"/>
      <c r="G22" s="136"/>
      <c r="H22" s="142"/>
      <c r="I22" s="142"/>
      <c r="J22" s="54">
        <v>15</v>
      </c>
      <c r="K22" s="54"/>
      <c r="L22" s="54"/>
      <c r="M22" s="96">
        <v>39</v>
      </c>
      <c r="N22" s="97"/>
      <c r="O22" s="97"/>
      <c r="P22" s="94"/>
      <c r="Q22" s="101"/>
      <c r="R22" s="104"/>
      <c r="S22" s="94"/>
      <c r="T22" s="94"/>
      <c r="U22" s="117"/>
    </row>
    <row r="23" spans="2:21" ht="21" customHeight="1" x14ac:dyDescent="0.25">
      <c r="B23" s="178"/>
      <c r="C23" s="133"/>
      <c r="D23" s="136"/>
      <c r="E23" s="139"/>
      <c r="F23" s="136"/>
      <c r="G23" s="136"/>
      <c r="H23" s="142"/>
      <c r="I23" s="142"/>
      <c r="J23" s="54">
        <v>24</v>
      </c>
      <c r="K23" s="54"/>
      <c r="L23" s="54"/>
      <c r="M23" s="97"/>
      <c r="N23" s="97"/>
      <c r="O23" s="97"/>
      <c r="P23" s="94"/>
      <c r="Q23" s="101"/>
      <c r="R23" s="104"/>
      <c r="S23" s="94"/>
      <c r="T23" s="94"/>
      <c r="U23" s="117"/>
    </row>
    <row r="24" spans="2:21" ht="24.75" customHeight="1" x14ac:dyDescent="0.25">
      <c r="B24" s="178"/>
      <c r="C24" s="134"/>
      <c r="D24" s="137"/>
      <c r="E24" s="140"/>
      <c r="F24" s="137"/>
      <c r="G24" s="137"/>
      <c r="H24" s="143"/>
      <c r="I24" s="143"/>
      <c r="J24" s="54">
        <v>2</v>
      </c>
      <c r="K24" s="54"/>
      <c r="L24" s="54"/>
      <c r="M24" s="57">
        <v>2</v>
      </c>
      <c r="N24" s="98"/>
      <c r="O24" s="98"/>
      <c r="P24" s="95"/>
      <c r="Q24" s="102"/>
      <c r="R24" s="105"/>
      <c r="S24" s="95"/>
      <c r="T24" s="95"/>
      <c r="U24" s="118"/>
    </row>
    <row r="25" spans="2:21" ht="18.75" customHeight="1" x14ac:dyDescent="0.25">
      <c r="B25" s="178"/>
      <c r="C25" s="132" t="s">
        <v>56</v>
      </c>
      <c r="D25" s="135" t="s">
        <v>11</v>
      </c>
      <c r="E25" s="138" t="s">
        <v>33</v>
      </c>
      <c r="F25" s="135" t="s">
        <v>40</v>
      </c>
      <c r="G25" s="135" t="s">
        <v>56</v>
      </c>
      <c r="H25" s="141" t="s">
        <v>57</v>
      </c>
      <c r="I25" s="141" t="s">
        <v>16</v>
      </c>
      <c r="J25" s="54">
        <v>2</v>
      </c>
      <c r="K25" s="54"/>
      <c r="L25" s="54"/>
      <c r="M25" s="57">
        <v>2</v>
      </c>
      <c r="N25" s="96">
        <v>2</v>
      </c>
      <c r="O25" s="96">
        <v>0</v>
      </c>
      <c r="P25" s="93">
        <v>0</v>
      </c>
      <c r="Q25" s="100">
        <v>2</v>
      </c>
      <c r="R25" s="103">
        <v>0</v>
      </c>
      <c r="S25" s="93">
        <v>0</v>
      </c>
      <c r="T25" s="93">
        <v>0</v>
      </c>
      <c r="U25" s="116" t="s">
        <v>61</v>
      </c>
    </row>
    <row r="26" spans="2:21" ht="21" customHeight="1" x14ac:dyDescent="0.25">
      <c r="B26" s="178"/>
      <c r="C26" s="133"/>
      <c r="D26" s="136"/>
      <c r="E26" s="139"/>
      <c r="F26" s="136"/>
      <c r="G26" s="136"/>
      <c r="H26" s="142"/>
      <c r="I26" s="142"/>
      <c r="J26" s="54">
        <v>15</v>
      </c>
      <c r="K26" s="54"/>
      <c r="L26" s="67"/>
      <c r="M26" s="96">
        <v>39</v>
      </c>
      <c r="N26" s="97"/>
      <c r="O26" s="97"/>
      <c r="P26" s="94"/>
      <c r="Q26" s="101"/>
      <c r="R26" s="104"/>
      <c r="S26" s="94"/>
      <c r="T26" s="94"/>
      <c r="U26" s="117"/>
    </row>
    <row r="27" spans="2:21" ht="18.75" customHeight="1" x14ac:dyDescent="0.25">
      <c r="B27" s="178"/>
      <c r="C27" s="133"/>
      <c r="D27" s="136"/>
      <c r="E27" s="139"/>
      <c r="F27" s="136"/>
      <c r="G27" s="136"/>
      <c r="H27" s="142"/>
      <c r="I27" s="142"/>
      <c r="J27" s="54">
        <v>24</v>
      </c>
      <c r="K27" s="66"/>
      <c r="L27" s="67"/>
      <c r="M27" s="97"/>
      <c r="N27" s="97"/>
      <c r="O27" s="97"/>
      <c r="P27" s="94"/>
      <c r="Q27" s="101"/>
      <c r="R27" s="104"/>
      <c r="S27" s="94"/>
      <c r="T27" s="94"/>
      <c r="U27" s="117"/>
    </row>
    <row r="28" spans="2:21" ht="23.25" customHeight="1" x14ac:dyDescent="0.25">
      <c r="B28" s="178"/>
      <c r="C28" s="134"/>
      <c r="D28" s="137"/>
      <c r="E28" s="140"/>
      <c r="F28" s="137"/>
      <c r="G28" s="137"/>
      <c r="H28" s="143"/>
      <c r="I28" s="143"/>
      <c r="J28" s="54">
        <v>2</v>
      </c>
      <c r="K28" s="54"/>
      <c r="L28" s="54"/>
      <c r="M28" s="57">
        <v>2</v>
      </c>
      <c r="N28" s="98"/>
      <c r="O28" s="98"/>
      <c r="P28" s="95"/>
      <c r="Q28" s="102"/>
      <c r="R28" s="105"/>
      <c r="S28" s="95"/>
      <c r="T28" s="95"/>
      <c r="U28" s="118"/>
    </row>
    <row r="29" spans="2:21" ht="15" customHeight="1" x14ac:dyDescent="0.25">
      <c r="B29" s="178"/>
      <c r="C29" s="158" t="s">
        <v>41</v>
      </c>
      <c r="D29" s="141" t="s">
        <v>11</v>
      </c>
      <c r="E29" s="189">
        <v>1</v>
      </c>
      <c r="F29" s="135" t="s">
        <v>40</v>
      </c>
      <c r="G29" s="141" t="s">
        <v>41</v>
      </c>
      <c r="H29" s="141" t="s">
        <v>42</v>
      </c>
      <c r="I29" s="141" t="s">
        <v>16</v>
      </c>
      <c r="J29" s="93">
        <v>2</v>
      </c>
      <c r="K29" s="93"/>
      <c r="L29" s="99"/>
      <c r="M29" s="96">
        <v>2</v>
      </c>
      <c r="N29" s="96">
        <v>2</v>
      </c>
      <c r="O29" s="96">
        <v>0</v>
      </c>
      <c r="P29" s="93">
        <v>0</v>
      </c>
      <c r="Q29" s="100">
        <v>2</v>
      </c>
      <c r="R29" s="103">
        <v>0</v>
      </c>
      <c r="S29" s="93">
        <v>0</v>
      </c>
      <c r="T29" s="93">
        <v>0</v>
      </c>
      <c r="U29" s="113" t="s">
        <v>61</v>
      </c>
    </row>
    <row r="30" spans="2:21" x14ac:dyDescent="0.25">
      <c r="B30" s="178"/>
      <c r="C30" s="159"/>
      <c r="D30" s="142"/>
      <c r="E30" s="190"/>
      <c r="F30" s="136"/>
      <c r="G30" s="142"/>
      <c r="H30" s="142"/>
      <c r="I30" s="142"/>
      <c r="J30" s="95"/>
      <c r="K30" s="95"/>
      <c r="L30" s="99"/>
      <c r="M30" s="98"/>
      <c r="N30" s="97"/>
      <c r="O30" s="97"/>
      <c r="P30" s="94"/>
      <c r="Q30" s="101"/>
      <c r="R30" s="104"/>
      <c r="S30" s="94"/>
      <c r="T30" s="94"/>
      <c r="U30" s="114"/>
    </row>
    <row r="31" spans="2:21" ht="21.75" customHeight="1" x14ac:dyDescent="0.25">
      <c r="B31" s="178"/>
      <c r="C31" s="159"/>
      <c r="D31" s="142"/>
      <c r="E31" s="190"/>
      <c r="F31" s="136"/>
      <c r="G31" s="142"/>
      <c r="H31" s="142"/>
      <c r="I31" s="142"/>
      <c r="J31" s="54">
        <v>15</v>
      </c>
      <c r="K31" s="54"/>
      <c r="L31" s="54"/>
      <c r="M31" s="96">
        <v>39</v>
      </c>
      <c r="N31" s="97"/>
      <c r="O31" s="97"/>
      <c r="P31" s="94"/>
      <c r="Q31" s="101"/>
      <c r="R31" s="104"/>
      <c r="S31" s="94"/>
      <c r="T31" s="94"/>
      <c r="U31" s="114"/>
    </row>
    <row r="32" spans="2:21" ht="31.5" customHeight="1" x14ac:dyDescent="0.25">
      <c r="B32" s="178"/>
      <c r="C32" s="159"/>
      <c r="D32" s="142"/>
      <c r="E32" s="190"/>
      <c r="F32" s="136"/>
      <c r="G32" s="142"/>
      <c r="H32" s="142"/>
      <c r="I32" s="142"/>
      <c r="J32" s="54">
        <v>24</v>
      </c>
      <c r="K32" s="54"/>
      <c r="L32" s="54"/>
      <c r="M32" s="97"/>
      <c r="N32" s="97"/>
      <c r="O32" s="97"/>
      <c r="P32" s="94"/>
      <c r="Q32" s="101"/>
      <c r="R32" s="104"/>
      <c r="S32" s="94"/>
      <c r="T32" s="94"/>
      <c r="U32" s="114"/>
    </row>
    <row r="33" spans="2:26" x14ac:dyDescent="0.25">
      <c r="B33" s="178"/>
      <c r="C33" s="159"/>
      <c r="D33" s="143"/>
      <c r="E33" s="191"/>
      <c r="F33" s="137"/>
      <c r="G33" s="143"/>
      <c r="H33" s="143"/>
      <c r="I33" s="143"/>
      <c r="J33" s="55">
        <v>2</v>
      </c>
      <c r="K33" s="56"/>
      <c r="L33" s="56"/>
      <c r="M33" s="57">
        <v>2</v>
      </c>
      <c r="N33" s="98"/>
      <c r="O33" s="98"/>
      <c r="P33" s="95"/>
      <c r="Q33" s="102"/>
      <c r="R33" s="105"/>
      <c r="S33" s="95"/>
      <c r="T33" s="95"/>
      <c r="U33" s="115"/>
    </row>
    <row r="34" spans="2:26" ht="25.5" x14ac:dyDescent="0.25">
      <c r="B34" s="178"/>
      <c r="C34" s="160"/>
      <c r="D34" s="58"/>
      <c r="E34" s="58"/>
      <c r="F34" s="58"/>
      <c r="G34" s="58"/>
      <c r="H34" s="59" t="s">
        <v>63</v>
      </c>
      <c r="I34" s="59" t="s">
        <v>32</v>
      </c>
      <c r="J34" s="47"/>
      <c r="K34" s="47"/>
      <c r="L34" s="48"/>
      <c r="M34" s="44"/>
      <c r="N34" s="44"/>
      <c r="O34" s="44">
        <v>2</v>
      </c>
      <c r="P34" s="47"/>
      <c r="Q34" s="60"/>
      <c r="R34" s="61"/>
      <c r="S34" s="47"/>
      <c r="T34" s="47"/>
      <c r="U34" s="62"/>
    </row>
    <row r="35" spans="2:26" ht="15" customHeight="1" x14ac:dyDescent="0.25">
      <c r="B35" s="178"/>
      <c r="C35" s="158" t="s">
        <v>44</v>
      </c>
      <c r="D35" s="141" t="s">
        <v>11</v>
      </c>
      <c r="E35" s="189">
        <v>1</v>
      </c>
      <c r="F35" s="135" t="s">
        <v>40</v>
      </c>
      <c r="G35" s="141" t="s">
        <v>44</v>
      </c>
      <c r="H35" s="141" t="s">
        <v>43</v>
      </c>
      <c r="I35" s="141" t="s">
        <v>16</v>
      </c>
      <c r="J35" s="93">
        <v>2</v>
      </c>
      <c r="K35" s="93"/>
      <c r="L35" s="93"/>
      <c r="M35" s="96">
        <v>2</v>
      </c>
      <c r="N35" s="96">
        <v>2</v>
      </c>
      <c r="O35" s="96">
        <v>0</v>
      </c>
      <c r="P35" s="93">
        <v>0</v>
      </c>
      <c r="Q35" s="100">
        <v>2</v>
      </c>
      <c r="R35" s="103">
        <v>0</v>
      </c>
      <c r="S35" s="93">
        <v>0</v>
      </c>
      <c r="T35" s="93">
        <v>0</v>
      </c>
      <c r="U35" s="113" t="s">
        <v>61</v>
      </c>
    </row>
    <row r="36" spans="2:26" ht="9" customHeight="1" x14ac:dyDescent="0.25">
      <c r="B36" s="178"/>
      <c r="C36" s="159"/>
      <c r="D36" s="142"/>
      <c r="E36" s="190"/>
      <c r="F36" s="136"/>
      <c r="G36" s="142"/>
      <c r="H36" s="142"/>
      <c r="I36" s="142"/>
      <c r="J36" s="95"/>
      <c r="K36" s="95"/>
      <c r="L36" s="106"/>
      <c r="M36" s="98"/>
      <c r="N36" s="97"/>
      <c r="O36" s="97"/>
      <c r="P36" s="94"/>
      <c r="Q36" s="101"/>
      <c r="R36" s="104"/>
      <c r="S36" s="94"/>
      <c r="T36" s="94"/>
      <c r="U36" s="114"/>
    </row>
    <row r="37" spans="2:26" ht="21.75" customHeight="1" x14ac:dyDescent="0.25">
      <c r="B37" s="178"/>
      <c r="C37" s="159"/>
      <c r="D37" s="142"/>
      <c r="E37" s="190"/>
      <c r="F37" s="136"/>
      <c r="G37" s="142"/>
      <c r="H37" s="142"/>
      <c r="I37" s="142"/>
      <c r="J37" s="54">
        <v>15</v>
      </c>
      <c r="K37" s="54"/>
      <c r="L37" s="67"/>
      <c r="M37" s="96">
        <v>39</v>
      </c>
      <c r="N37" s="97"/>
      <c r="O37" s="97"/>
      <c r="P37" s="94"/>
      <c r="Q37" s="101"/>
      <c r="R37" s="104"/>
      <c r="S37" s="94"/>
      <c r="T37" s="94"/>
      <c r="U37" s="114"/>
    </row>
    <row r="38" spans="2:26" x14ac:dyDescent="0.25">
      <c r="B38" s="178"/>
      <c r="C38" s="159"/>
      <c r="D38" s="142"/>
      <c r="E38" s="190"/>
      <c r="F38" s="136"/>
      <c r="G38" s="142"/>
      <c r="H38" s="142"/>
      <c r="I38" s="142"/>
      <c r="J38" s="93">
        <v>24</v>
      </c>
      <c r="K38" s="93"/>
      <c r="L38" s="93"/>
      <c r="M38" s="97"/>
      <c r="N38" s="97"/>
      <c r="O38" s="97"/>
      <c r="P38" s="94"/>
      <c r="Q38" s="101"/>
      <c r="R38" s="104"/>
      <c r="S38" s="94"/>
      <c r="T38" s="94"/>
      <c r="U38" s="114"/>
    </row>
    <row r="39" spans="2:26" ht="6" customHeight="1" x14ac:dyDescent="0.25">
      <c r="B39" s="178"/>
      <c r="C39" s="159"/>
      <c r="D39" s="142"/>
      <c r="E39" s="190"/>
      <c r="F39" s="136"/>
      <c r="G39" s="142"/>
      <c r="H39" s="142"/>
      <c r="I39" s="142"/>
      <c r="J39" s="94"/>
      <c r="K39" s="94"/>
      <c r="L39" s="94"/>
      <c r="M39" s="97"/>
      <c r="N39" s="97"/>
      <c r="O39" s="97"/>
      <c r="P39" s="94"/>
      <c r="Q39" s="101"/>
      <c r="R39" s="104"/>
      <c r="S39" s="94"/>
      <c r="T39" s="94"/>
      <c r="U39" s="114"/>
    </row>
    <row r="40" spans="2:26" ht="6" customHeight="1" x14ac:dyDescent="0.25">
      <c r="B40" s="178"/>
      <c r="C40" s="159"/>
      <c r="D40" s="142"/>
      <c r="E40" s="190"/>
      <c r="F40" s="136"/>
      <c r="G40" s="142"/>
      <c r="H40" s="142"/>
      <c r="I40" s="142"/>
      <c r="J40" s="94"/>
      <c r="K40" s="94"/>
      <c r="L40" s="94"/>
      <c r="M40" s="97"/>
      <c r="N40" s="97"/>
      <c r="O40" s="97"/>
      <c r="P40" s="94"/>
      <c r="Q40" s="101"/>
      <c r="R40" s="104"/>
      <c r="S40" s="94"/>
      <c r="T40" s="94"/>
      <c r="U40" s="114"/>
    </row>
    <row r="41" spans="2:26" hidden="1" x14ac:dyDescent="0.25">
      <c r="B41" s="178"/>
      <c r="C41" s="159"/>
      <c r="D41" s="142"/>
      <c r="E41" s="190"/>
      <c r="F41" s="136"/>
      <c r="G41" s="142"/>
      <c r="H41" s="142"/>
      <c r="I41" s="142"/>
      <c r="J41" s="94"/>
      <c r="K41" s="94"/>
      <c r="L41" s="64"/>
      <c r="M41" s="97"/>
      <c r="N41" s="97"/>
      <c r="O41" s="97"/>
      <c r="P41" s="94"/>
      <c r="Q41" s="101"/>
      <c r="R41" s="104"/>
      <c r="S41" s="94"/>
      <c r="T41" s="94"/>
      <c r="U41" s="114"/>
    </row>
    <row r="42" spans="2:26" hidden="1" x14ac:dyDescent="0.25">
      <c r="B42" s="178"/>
      <c r="C42" s="159"/>
      <c r="D42" s="142"/>
      <c r="E42" s="190"/>
      <c r="F42" s="136"/>
      <c r="G42" s="142"/>
      <c r="H42" s="142"/>
      <c r="I42" s="142"/>
      <c r="J42" s="94"/>
      <c r="K42" s="94"/>
      <c r="L42" s="64"/>
      <c r="M42" s="97"/>
      <c r="N42" s="97"/>
      <c r="O42" s="97"/>
      <c r="P42" s="94"/>
      <c r="Q42" s="101"/>
      <c r="R42" s="104"/>
      <c r="S42" s="94"/>
      <c r="T42" s="94"/>
      <c r="U42" s="114"/>
      <c r="Z42" s="49"/>
    </row>
    <row r="43" spans="2:26" hidden="1" x14ac:dyDescent="0.25">
      <c r="B43" s="178"/>
      <c r="C43" s="159"/>
      <c r="D43" s="142"/>
      <c r="E43" s="190"/>
      <c r="F43" s="136"/>
      <c r="G43" s="142"/>
      <c r="H43" s="142"/>
      <c r="I43" s="142"/>
      <c r="J43" s="94"/>
      <c r="K43" s="94"/>
      <c r="L43" s="64"/>
      <c r="M43" s="97"/>
      <c r="N43" s="97"/>
      <c r="O43" s="97"/>
      <c r="P43" s="94"/>
      <c r="Q43" s="101"/>
      <c r="R43" s="104"/>
      <c r="S43" s="94"/>
      <c r="T43" s="94"/>
      <c r="U43" s="114"/>
    </row>
    <row r="44" spans="2:26" hidden="1" x14ac:dyDescent="0.25">
      <c r="B44" s="178"/>
      <c r="C44" s="159"/>
      <c r="D44" s="142"/>
      <c r="E44" s="190"/>
      <c r="F44" s="136"/>
      <c r="G44" s="142"/>
      <c r="H44" s="142"/>
      <c r="I44" s="142"/>
      <c r="J44" s="94"/>
      <c r="K44" s="94"/>
      <c r="L44" s="64"/>
      <c r="M44" s="97"/>
      <c r="N44" s="97"/>
      <c r="O44" s="97"/>
      <c r="P44" s="94"/>
      <c r="Q44" s="101"/>
      <c r="R44" s="104"/>
      <c r="S44" s="94"/>
      <c r="T44" s="94"/>
      <c r="U44" s="114"/>
    </row>
    <row r="45" spans="2:26" hidden="1" x14ac:dyDescent="0.25">
      <c r="B45" s="178"/>
      <c r="C45" s="159"/>
      <c r="D45" s="142"/>
      <c r="E45" s="190"/>
      <c r="F45" s="136"/>
      <c r="G45" s="142"/>
      <c r="H45" s="142"/>
      <c r="I45" s="142"/>
      <c r="J45" s="95"/>
      <c r="K45" s="95"/>
      <c r="L45" s="65"/>
      <c r="M45" s="98"/>
      <c r="N45" s="97"/>
      <c r="O45" s="97"/>
      <c r="P45" s="94"/>
      <c r="Q45" s="101"/>
      <c r="R45" s="104"/>
      <c r="S45" s="94"/>
      <c r="T45" s="94"/>
      <c r="U45" s="114"/>
    </row>
    <row r="46" spans="2:26" ht="24.75" customHeight="1" x14ac:dyDescent="0.25">
      <c r="B46" s="178"/>
      <c r="C46" s="160"/>
      <c r="D46" s="143"/>
      <c r="E46" s="191"/>
      <c r="F46" s="137"/>
      <c r="G46" s="143"/>
      <c r="H46" s="143"/>
      <c r="I46" s="143"/>
      <c r="J46" s="54">
        <v>9</v>
      </c>
      <c r="K46" s="54"/>
      <c r="L46" s="54"/>
      <c r="M46" s="57">
        <v>2</v>
      </c>
      <c r="N46" s="98"/>
      <c r="O46" s="98"/>
      <c r="P46" s="95"/>
      <c r="Q46" s="102"/>
      <c r="R46" s="105"/>
      <c r="S46" s="95"/>
      <c r="T46" s="95"/>
      <c r="U46" s="115"/>
    </row>
    <row r="47" spans="2:26" ht="15" customHeight="1" x14ac:dyDescent="0.25">
      <c r="B47" s="178"/>
      <c r="C47" s="158" t="s">
        <v>45</v>
      </c>
      <c r="D47" s="141" t="s">
        <v>11</v>
      </c>
      <c r="E47" s="189">
        <v>1</v>
      </c>
      <c r="F47" s="135" t="s">
        <v>40</v>
      </c>
      <c r="G47" s="141" t="s">
        <v>45</v>
      </c>
      <c r="H47" s="141" t="s">
        <v>46</v>
      </c>
      <c r="I47" s="141" t="s">
        <v>16</v>
      </c>
      <c r="J47" s="93">
        <v>2</v>
      </c>
      <c r="K47" s="93"/>
      <c r="L47" s="93"/>
      <c r="M47" s="96">
        <v>2</v>
      </c>
      <c r="N47" s="96">
        <v>2</v>
      </c>
      <c r="O47" s="96">
        <v>0</v>
      </c>
      <c r="P47" s="93">
        <v>0</v>
      </c>
      <c r="Q47" s="100">
        <v>2</v>
      </c>
      <c r="R47" s="103">
        <v>0</v>
      </c>
      <c r="S47" s="93">
        <v>0</v>
      </c>
      <c r="T47" s="93">
        <v>0</v>
      </c>
      <c r="U47" s="107" t="s">
        <v>61</v>
      </c>
    </row>
    <row r="48" spans="2:26" ht="15" customHeight="1" x14ac:dyDescent="0.25">
      <c r="B48" s="178"/>
      <c r="C48" s="159"/>
      <c r="D48" s="142"/>
      <c r="E48" s="190"/>
      <c r="F48" s="136"/>
      <c r="G48" s="142"/>
      <c r="H48" s="142"/>
      <c r="I48" s="142"/>
      <c r="J48" s="95"/>
      <c r="K48" s="95"/>
      <c r="L48" s="95"/>
      <c r="M48" s="98"/>
      <c r="N48" s="97"/>
      <c r="O48" s="97"/>
      <c r="P48" s="94"/>
      <c r="Q48" s="101"/>
      <c r="R48" s="104"/>
      <c r="S48" s="94"/>
      <c r="T48" s="94"/>
      <c r="U48" s="108"/>
    </row>
    <row r="49" spans="2:21" ht="27.75" customHeight="1" x14ac:dyDescent="0.25">
      <c r="B49" s="178"/>
      <c r="C49" s="159"/>
      <c r="D49" s="142"/>
      <c r="E49" s="190"/>
      <c r="F49" s="136"/>
      <c r="G49" s="142"/>
      <c r="H49" s="142"/>
      <c r="I49" s="142"/>
      <c r="J49" s="54">
        <v>15</v>
      </c>
      <c r="K49" s="54"/>
      <c r="L49" s="68"/>
      <c r="M49" s="96">
        <v>39</v>
      </c>
      <c r="N49" s="97"/>
      <c r="O49" s="97"/>
      <c r="P49" s="94"/>
      <c r="Q49" s="101"/>
      <c r="R49" s="104"/>
      <c r="S49" s="94"/>
      <c r="T49" s="94"/>
      <c r="U49" s="108"/>
    </row>
    <row r="50" spans="2:21" ht="11.25" customHeight="1" x14ac:dyDescent="0.25">
      <c r="B50" s="178"/>
      <c r="C50" s="159"/>
      <c r="D50" s="142"/>
      <c r="E50" s="190"/>
      <c r="F50" s="136"/>
      <c r="G50" s="142"/>
      <c r="H50" s="142"/>
      <c r="I50" s="142"/>
      <c r="J50" s="93">
        <v>24</v>
      </c>
      <c r="K50" s="93"/>
      <c r="L50" s="103"/>
      <c r="M50" s="97"/>
      <c r="N50" s="97"/>
      <c r="O50" s="97"/>
      <c r="P50" s="94"/>
      <c r="Q50" s="101"/>
      <c r="R50" s="104"/>
      <c r="S50" s="94"/>
      <c r="T50" s="94"/>
      <c r="U50" s="108"/>
    </row>
    <row r="51" spans="2:21" ht="3.75" customHeight="1" x14ac:dyDescent="0.25">
      <c r="B51" s="178"/>
      <c r="C51" s="159"/>
      <c r="D51" s="142"/>
      <c r="E51" s="190"/>
      <c r="F51" s="136"/>
      <c r="G51" s="142"/>
      <c r="H51" s="142"/>
      <c r="I51" s="142"/>
      <c r="J51" s="94"/>
      <c r="K51" s="94"/>
      <c r="L51" s="104"/>
      <c r="M51" s="97"/>
      <c r="N51" s="97"/>
      <c r="O51" s="97"/>
      <c r="P51" s="94"/>
      <c r="Q51" s="101"/>
      <c r="R51" s="104"/>
      <c r="S51" s="94"/>
      <c r="T51" s="94"/>
      <c r="U51" s="108"/>
    </row>
    <row r="52" spans="2:21" ht="15" hidden="1" customHeight="1" x14ac:dyDescent="0.25">
      <c r="B52" s="178"/>
      <c r="C52" s="159"/>
      <c r="D52" s="142"/>
      <c r="E52" s="190"/>
      <c r="F52" s="136"/>
      <c r="G52" s="142"/>
      <c r="H52" s="142"/>
      <c r="I52" s="142"/>
      <c r="J52" s="94"/>
      <c r="K52" s="94"/>
      <c r="L52" s="104"/>
      <c r="M52" s="97"/>
      <c r="N52" s="97"/>
      <c r="O52" s="97"/>
      <c r="P52" s="94"/>
      <c r="Q52" s="101"/>
      <c r="R52" s="104"/>
      <c r="S52" s="94"/>
      <c r="T52" s="94"/>
      <c r="U52" s="108"/>
    </row>
    <row r="53" spans="2:21" ht="15" customHeight="1" x14ac:dyDescent="0.25">
      <c r="B53" s="178"/>
      <c r="C53" s="159"/>
      <c r="D53" s="142"/>
      <c r="E53" s="190"/>
      <c r="F53" s="136"/>
      <c r="G53" s="142"/>
      <c r="H53" s="142"/>
      <c r="I53" s="142"/>
      <c r="J53" s="95"/>
      <c r="K53" s="95"/>
      <c r="L53" s="105"/>
      <c r="M53" s="98"/>
      <c r="N53" s="97"/>
      <c r="O53" s="97"/>
      <c r="P53" s="94"/>
      <c r="Q53" s="101"/>
      <c r="R53" s="104"/>
      <c r="S53" s="94"/>
      <c r="T53" s="94"/>
      <c r="U53" s="108"/>
    </row>
    <row r="54" spans="2:21" ht="25.5" customHeight="1" x14ac:dyDescent="0.25">
      <c r="B54" s="178"/>
      <c r="C54" s="159"/>
      <c r="D54" s="142"/>
      <c r="E54" s="190"/>
      <c r="F54" s="136"/>
      <c r="G54" s="142"/>
      <c r="H54" s="143"/>
      <c r="I54" s="143"/>
      <c r="J54" s="55">
        <v>2</v>
      </c>
      <c r="K54" s="55"/>
      <c r="L54" s="54"/>
      <c r="M54" s="69">
        <v>2</v>
      </c>
      <c r="N54" s="98"/>
      <c r="O54" s="98"/>
      <c r="P54" s="95"/>
      <c r="Q54" s="102"/>
      <c r="R54" s="105"/>
      <c r="S54" s="95"/>
      <c r="T54" s="95"/>
      <c r="U54" s="109"/>
    </row>
    <row r="55" spans="2:21" ht="15" customHeight="1" x14ac:dyDescent="0.25">
      <c r="B55" s="178"/>
      <c r="C55" s="159"/>
      <c r="D55" s="142"/>
      <c r="E55" s="190"/>
      <c r="F55" s="136"/>
      <c r="G55" s="142"/>
      <c r="H55" s="141" t="s">
        <v>47</v>
      </c>
      <c r="I55" s="141" t="s">
        <v>16</v>
      </c>
      <c r="J55" s="93">
        <v>2</v>
      </c>
      <c r="K55" s="93"/>
      <c r="L55" s="93"/>
      <c r="M55" s="96">
        <v>2</v>
      </c>
      <c r="N55" s="96">
        <v>2</v>
      </c>
      <c r="O55" s="96">
        <v>0</v>
      </c>
      <c r="P55" s="93">
        <v>0</v>
      </c>
      <c r="Q55" s="100">
        <v>2</v>
      </c>
      <c r="R55" s="103">
        <v>0</v>
      </c>
      <c r="S55" s="93">
        <v>0</v>
      </c>
      <c r="T55" s="93">
        <v>0</v>
      </c>
      <c r="U55" s="107" t="s">
        <v>61</v>
      </c>
    </row>
    <row r="56" spans="2:21" x14ac:dyDescent="0.25">
      <c r="B56" s="178"/>
      <c r="C56" s="159"/>
      <c r="D56" s="142"/>
      <c r="E56" s="190"/>
      <c r="F56" s="136"/>
      <c r="G56" s="142"/>
      <c r="H56" s="142"/>
      <c r="I56" s="142"/>
      <c r="J56" s="95"/>
      <c r="K56" s="95"/>
      <c r="L56" s="95"/>
      <c r="M56" s="98"/>
      <c r="N56" s="97"/>
      <c r="O56" s="97"/>
      <c r="P56" s="94"/>
      <c r="Q56" s="101"/>
      <c r="R56" s="104"/>
      <c r="S56" s="94"/>
      <c r="T56" s="94"/>
      <c r="U56" s="108"/>
    </row>
    <row r="57" spans="2:21" ht="21" customHeight="1" x14ac:dyDescent="0.25">
      <c r="B57" s="178"/>
      <c r="C57" s="159"/>
      <c r="D57" s="142"/>
      <c r="E57" s="190"/>
      <c r="F57" s="136"/>
      <c r="G57" s="142"/>
      <c r="H57" s="142"/>
      <c r="I57" s="142"/>
      <c r="J57" s="54">
        <v>15</v>
      </c>
      <c r="K57" s="54"/>
      <c r="L57" s="70"/>
      <c r="M57" s="96">
        <v>39</v>
      </c>
      <c r="N57" s="97"/>
      <c r="O57" s="97"/>
      <c r="P57" s="94"/>
      <c r="Q57" s="101"/>
      <c r="R57" s="104"/>
      <c r="S57" s="94"/>
      <c r="T57" s="94"/>
      <c r="U57" s="108"/>
    </row>
    <row r="58" spans="2:21" ht="12.75" customHeight="1" x14ac:dyDescent="0.25">
      <c r="B58" s="178"/>
      <c r="C58" s="159"/>
      <c r="D58" s="142"/>
      <c r="E58" s="190"/>
      <c r="F58" s="136"/>
      <c r="G58" s="142"/>
      <c r="H58" s="142"/>
      <c r="I58" s="142"/>
      <c r="J58" s="93">
        <v>24</v>
      </c>
      <c r="K58" s="93"/>
      <c r="L58" s="99"/>
      <c r="M58" s="97"/>
      <c r="N58" s="97"/>
      <c r="O58" s="97"/>
      <c r="P58" s="94"/>
      <c r="Q58" s="101"/>
      <c r="R58" s="104"/>
      <c r="S58" s="94"/>
      <c r="T58" s="94"/>
      <c r="U58" s="108"/>
    </row>
    <row r="59" spans="2:21" ht="11.25" hidden="1" customHeight="1" x14ac:dyDescent="0.25">
      <c r="B59" s="178"/>
      <c r="C59" s="159"/>
      <c r="D59" s="142"/>
      <c r="E59" s="190"/>
      <c r="F59" s="136"/>
      <c r="G59" s="142"/>
      <c r="H59" s="142"/>
      <c r="I59" s="142"/>
      <c r="J59" s="94"/>
      <c r="K59" s="94"/>
      <c r="L59" s="99"/>
      <c r="M59" s="97"/>
      <c r="N59" s="97"/>
      <c r="O59" s="97"/>
      <c r="P59" s="94"/>
      <c r="Q59" s="101"/>
      <c r="R59" s="104"/>
      <c r="S59" s="94"/>
      <c r="T59" s="94"/>
      <c r="U59" s="108"/>
    </row>
    <row r="60" spans="2:21" ht="15" hidden="1" customHeight="1" x14ac:dyDescent="0.25">
      <c r="B60" s="178"/>
      <c r="C60" s="159"/>
      <c r="D60" s="142"/>
      <c r="E60" s="190"/>
      <c r="F60" s="136"/>
      <c r="G60" s="142"/>
      <c r="H60" s="142"/>
      <c r="I60" s="142"/>
      <c r="J60" s="94"/>
      <c r="K60" s="94"/>
      <c r="L60" s="99"/>
      <c r="M60" s="97"/>
      <c r="N60" s="97"/>
      <c r="O60" s="97"/>
      <c r="P60" s="94"/>
      <c r="Q60" s="101"/>
      <c r="R60" s="104"/>
      <c r="S60" s="94"/>
      <c r="T60" s="94"/>
      <c r="U60" s="108"/>
    </row>
    <row r="61" spans="2:21" x14ac:dyDescent="0.25">
      <c r="B61" s="178"/>
      <c r="C61" s="159"/>
      <c r="D61" s="142"/>
      <c r="E61" s="190"/>
      <c r="F61" s="136"/>
      <c r="G61" s="142"/>
      <c r="H61" s="142"/>
      <c r="I61" s="142"/>
      <c r="J61" s="95"/>
      <c r="K61" s="95"/>
      <c r="L61" s="99"/>
      <c r="M61" s="98"/>
      <c r="N61" s="97"/>
      <c r="O61" s="97"/>
      <c r="P61" s="94"/>
      <c r="Q61" s="101"/>
      <c r="R61" s="104"/>
      <c r="S61" s="94"/>
      <c r="T61" s="94"/>
      <c r="U61" s="108"/>
    </row>
    <row r="62" spans="2:21" ht="20.25" customHeight="1" x14ac:dyDescent="0.25">
      <c r="B62" s="178"/>
      <c r="C62" s="160"/>
      <c r="D62" s="143"/>
      <c r="E62" s="191"/>
      <c r="F62" s="137"/>
      <c r="G62" s="143"/>
      <c r="H62" s="143"/>
      <c r="I62" s="143"/>
      <c r="J62" s="55">
        <v>2</v>
      </c>
      <c r="K62" s="55"/>
      <c r="L62" s="54"/>
      <c r="M62" s="69">
        <v>2</v>
      </c>
      <c r="N62" s="98"/>
      <c r="O62" s="98"/>
      <c r="P62" s="95"/>
      <c r="Q62" s="102"/>
      <c r="R62" s="105"/>
      <c r="S62" s="95"/>
      <c r="T62" s="95"/>
      <c r="U62" s="109"/>
    </row>
    <row r="63" spans="2:21" ht="20.25" customHeight="1" x14ac:dyDescent="0.25">
      <c r="B63" s="178"/>
      <c r="C63" s="132" t="s">
        <v>58</v>
      </c>
      <c r="D63" s="135" t="s">
        <v>11</v>
      </c>
      <c r="E63" s="138" t="s">
        <v>33</v>
      </c>
      <c r="F63" s="135" t="s">
        <v>40</v>
      </c>
      <c r="G63" s="135" t="s">
        <v>58</v>
      </c>
      <c r="H63" s="141" t="s">
        <v>50</v>
      </c>
      <c r="I63" s="141" t="s">
        <v>16</v>
      </c>
      <c r="J63" s="54">
        <v>2</v>
      </c>
      <c r="K63" s="54"/>
      <c r="L63" s="54"/>
      <c r="M63" s="54">
        <v>2</v>
      </c>
      <c r="N63" s="96">
        <v>2</v>
      </c>
      <c r="O63" s="96">
        <v>0</v>
      </c>
      <c r="P63" s="93">
        <v>0</v>
      </c>
      <c r="Q63" s="100">
        <v>2</v>
      </c>
      <c r="R63" s="103">
        <v>0</v>
      </c>
      <c r="S63" s="93">
        <v>0</v>
      </c>
      <c r="T63" s="99">
        <v>0</v>
      </c>
      <c r="U63" s="110" t="s">
        <v>61</v>
      </c>
    </row>
    <row r="64" spans="2:21" ht="21" customHeight="1" x14ac:dyDescent="0.25">
      <c r="B64" s="178"/>
      <c r="C64" s="133"/>
      <c r="D64" s="136"/>
      <c r="E64" s="139"/>
      <c r="F64" s="136"/>
      <c r="G64" s="136"/>
      <c r="H64" s="142"/>
      <c r="I64" s="142"/>
      <c r="J64" s="54">
        <v>15</v>
      </c>
      <c r="K64" s="54"/>
      <c r="L64" s="93">
        <v>0</v>
      </c>
      <c r="M64" s="93">
        <v>39</v>
      </c>
      <c r="N64" s="97"/>
      <c r="O64" s="97"/>
      <c r="P64" s="94"/>
      <c r="Q64" s="101"/>
      <c r="R64" s="104"/>
      <c r="S64" s="94"/>
      <c r="T64" s="99"/>
      <c r="U64" s="111"/>
    </row>
    <row r="65" spans="2:21" x14ac:dyDescent="0.25">
      <c r="B65" s="178"/>
      <c r="C65" s="133"/>
      <c r="D65" s="136"/>
      <c r="E65" s="139"/>
      <c r="F65" s="136"/>
      <c r="G65" s="136"/>
      <c r="H65" s="142"/>
      <c r="I65" s="142"/>
      <c r="J65" s="93">
        <v>24</v>
      </c>
      <c r="K65" s="93"/>
      <c r="L65" s="94"/>
      <c r="M65" s="94"/>
      <c r="N65" s="97"/>
      <c r="O65" s="97"/>
      <c r="P65" s="94"/>
      <c r="Q65" s="101"/>
      <c r="R65" s="104"/>
      <c r="S65" s="94"/>
      <c r="T65" s="99"/>
      <c r="U65" s="111"/>
    </row>
    <row r="66" spans="2:21" ht="5.25" customHeight="1" x14ac:dyDescent="0.25">
      <c r="B66" s="178"/>
      <c r="C66" s="133"/>
      <c r="D66" s="136"/>
      <c r="E66" s="139"/>
      <c r="F66" s="136"/>
      <c r="G66" s="136"/>
      <c r="H66" s="142"/>
      <c r="I66" s="142"/>
      <c r="J66" s="94"/>
      <c r="K66" s="94"/>
      <c r="L66" s="94"/>
      <c r="M66" s="94"/>
      <c r="N66" s="97"/>
      <c r="O66" s="97"/>
      <c r="P66" s="94"/>
      <c r="Q66" s="101"/>
      <c r="R66" s="104"/>
      <c r="S66" s="94"/>
      <c r="T66" s="99"/>
      <c r="U66" s="111"/>
    </row>
    <row r="67" spans="2:21" ht="5.25" customHeight="1" x14ac:dyDescent="0.25">
      <c r="B67" s="178"/>
      <c r="C67" s="133"/>
      <c r="D67" s="136"/>
      <c r="E67" s="139"/>
      <c r="F67" s="136"/>
      <c r="G67" s="136"/>
      <c r="H67" s="142"/>
      <c r="I67" s="142"/>
      <c r="J67" s="94"/>
      <c r="K67" s="94"/>
      <c r="L67" s="94"/>
      <c r="M67" s="94"/>
      <c r="N67" s="97"/>
      <c r="O67" s="97"/>
      <c r="P67" s="94"/>
      <c r="Q67" s="101"/>
      <c r="R67" s="104"/>
      <c r="S67" s="94"/>
      <c r="T67" s="99"/>
      <c r="U67" s="111"/>
    </row>
    <row r="68" spans="2:21" hidden="1" x14ac:dyDescent="0.25">
      <c r="B68" s="178"/>
      <c r="C68" s="133"/>
      <c r="D68" s="136"/>
      <c r="E68" s="139"/>
      <c r="F68" s="136"/>
      <c r="G68" s="136"/>
      <c r="H68" s="142"/>
      <c r="I68" s="142"/>
      <c r="J68" s="95"/>
      <c r="K68" s="65"/>
      <c r="L68" s="95"/>
      <c r="M68" s="95"/>
      <c r="N68" s="97"/>
      <c r="O68" s="97"/>
      <c r="P68" s="94"/>
      <c r="Q68" s="101"/>
      <c r="R68" s="104"/>
      <c r="S68" s="94"/>
      <c r="T68" s="99"/>
      <c r="U68" s="111"/>
    </row>
    <row r="69" spans="2:21" ht="27" customHeight="1" x14ac:dyDescent="0.25">
      <c r="B69" s="178"/>
      <c r="C69" s="133"/>
      <c r="D69" s="136"/>
      <c r="E69" s="139"/>
      <c r="F69" s="136"/>
      <c r="G69" s="136"/>
      <c r="H69" s="143"/>
      <c r="I69" s="143"/>
      <c r="J69" s="54">
        <v>2</v>
      </c>
      <c r="K69" s="54"/>
      <c r="L69" s="54">
        <v>0</v>
      </c>
      <c r="M69" s="54">
        <v>2</v>
      </c>
      <c r="N69" s="98"/>
      <c r="O69" s="98"/>
      <c r="P69" s="95"/>
      <c r="Q69" s="102"/>
      <c r="R69" s="105"/>
      <c r="S69" s="95"/>
      <c r="T69" s="99"/>
      <c r="U69" s="112"/>
    </row>
    <row r="70" spans="2:21" ht="24" customHeight="1" x14ac:dyDescent="0.25">
      <c r="B70" s="169" t="s">
        <v>76</v>
      </c>
      <c r="C70" s="170"/>
      <c r="D70" s="170"/>
      <c r="E70" s="170"/>
      <c r="F70" s="170"/>
      <c r="G70" s="170"/>
      <c r="H70" s="170"/>
      <c r="I70" s="171"/>
      <c r="J70" s="194" t="s">
        <v>35</v>
      </c>
      <c r="K70" s="195"/>
      <c r="L70" s="196"/>
      <c r="M70" s="20">
        <f>M6+M15+M21+M25+M29+M35+M47+M55+M63</f>
        <v>18</v>
      </c>
      <c r="N70" s="29" t="s">
        <v>38</v>
      </c>
      <c r="O70" s="18" t="s">
        <v>23</v>
      </c>
      <c r="P70" s="23">
        <f>J6+J15+J21+J25+J29+J35+J47+J55+J63</f>
        <v>18</v>
      </c>
      <c r="Q70" s="18" t="s">
        <v>22</v>
      </c>
      <c r="R70" s="23">
        <v>0</v>
      </c>
      <c r="S70" s="22" t="s">
        <v>39</v>
      </c>
      <c r="T70" s="23">
        <v>0</v>
      </c>
      <c r="U70" s="30"/>
    </row>
    <row r="71" spans="2:21" ht="25.5" customHeight="1" x14ac:dyDescent="0.25">
      <c r="B71" s="172"/>
      <c r="C71" s="173"/>
      <c r="D71" s="173"/>
      <c r="E71" s="173"/>
      <c r="F71" s="173"/>
      <c r="G71" s="173"/>
      <c r="H71" s="173"/>
      <c r="I71" s="174"/>
      <c r="J71" s="197" t="s">
        <v>36</v>
      </c>
      <c r="K71" s="198"/>
      <c r="L71" s="199"/>
      <c r="M71" s="21">
        <f>M8+M16+M22+M26+M31+M37+M49+M57+M64</f>
        <v>351</v>
      </c>
      <c r="N71" s="26" t="s">
        <v>38</v>
      </c>
      <c r="O71" s="27" t="s">
        <v>23</v>
      </c>
      <c r="P71" s="25">
        <f>M71</f>
        <v>351</v>
      </c>
      <c r="Q71" s="27" t="s">
        <v>22</v>
      </c>
      <c r="R71" s="25">
        <v>0</v>
      </c>
      <c r="S71" s="24" t="s">
        <v>39</v>
      </c>
      <c r="T71" s="25">
        <v>0</v>
      </c>
      <c r="U71" s="31"/>
    </row>
    <row r="72" spans="2:21" ht="19.5" customHeight="1" x14ac:dyDescent="0.25">
      <c r="B72" s="175"/>
      <c r="C72" s="176"/>
      <c r="D72" s="176"/>
      <c r="E72" s="176"/>
      <c r="F72" s="176"/>
      <c r="G72" s="176"/>
      <c r="H72" s="176"/>
      <c r="I72" s="177"/>
      <c r="J72" s="200" t="s">
        <v>37</v>
      </c>
      <c r="K72" s="201"/>
      <c r="L72" s="202"/>
      <c r="M72" s="28">
        <f>M14+M20+M24+M28+M33+M46+M54+M62+M69</f>
        <v>18</v>
      </c>
      <c r="N72" s="90" t="s">
        <v>67</v>
      </c>
      <c r="O72" s="91"/>
      <c r="P72" s="91"/>
      <c r="Q72" s="91"/>
      <c r="R72" s="91"/>
      <c r="S72" s="91"/>
      <c r="T72" s="92"/>
      <c r="U72" s="32"/>
    </row>
    <row r="73" spans="2:21" ht="21" customHeight="1" x14ac:dyDescent="0.25">
      <c r="B73" s="205"/>
      <c r="C73" s="166" t="s">
        <v>68</v>
      </c>
      <c r="D73" s="167" t="s">
        <v>11</v>
      </c>
      <c r="E73" s="166" t="s">
        <v>33</v>
      </c>
      <c r="F73" s="167" t="s">
        <v>69</v>
      </c>
      <c r="G73" s="167" t="s">
        <v>70</v>
      </c>
      <c r="H73" s="168" t="s">
        <v>71</v>
      </c>
      <c r="I73" s="168" t="s">
        <v>72</v>
      </c>
      <c r="J73" s="19">
        <v>2</v>
      </c>
      <c r="K73" s="19"/>
      <c r="L73" s="19"/>
      <c r="M73" s="19">
        <v>2</v>
      </c>
      <c r="N73" s="209">
        <v>4</v>
      </c>
      <c r="O73" s="209">
        <v>0</v>
      </c>
      <c r="P73" s="99">
        <v>0</v>
      </c>
      <c r="Q73" s="210">
        <v>4</v>
      </c>
      <c r="R73" s="157">
        <v>0</v>
      </c>
      <c r="S73" s="99">
        <v>0</v>
      </c>
      <c r="T73" s="99">
        <v>0</v>
      </c>
      <c r="U73" s="192" t="s">
        <v>60</v>
      </c>
    </row>
    <row r="74" spans="2:21" ht="22.5" customHeight="1" x14ac:dyDescent="0.25">
      <c r="B74" s="205"/>
      <c r="C74" s="166"/>
      <c r="D74" s="167"/>
      <c r="E74" s="166"/>
      <c r="F74" s="167"/>
      <c r="G74" s="167"/>
      <c r="H74" s="168"/>
      <c r="I74" s="168"/>
      <c r="J74" s="71">
        <v>12</v>
      </c>
      <c r="K74" s="71"/>
      <c r="L74" s="193"/>
      <c r="M74" s="193">
        <v>24</v>
      </c>
      <c r="N74" s="209"/>
      <c r="O74" s="209"/>
      <c r="P74" s="99"/>
      <c r="Q74" s="210"/>
      <c r="R74" s="157"/>
      <c r="S74" s="99"/>
      <c r="T74" s="99"/>
      <c r="U74" s="192"/>
    </row>
    <row r="75" spans="2:21" ht="9" customHeight="1" x14ac:dyDescent="0.25">
      <c r="B75" s="205"/>
      <c r="C75" s="166"/>
      <c r="D75" s="167"/>
      <c r="E75" s="166"/>
      <c r="F75" s="167"/>
      <c r="G75" s="167"/>
      <c r="H75" s="168"/>
      <c r="I75" s="168"/>
      <c r="J75" s="193">
        <v>12</v>
      </c>
      <c r="K75" s="206"/>
      <c r="L75" s="193"/>
      <c r="M75" s="193"/>
      <c r="N75" s="209"/>
      <c r="O75" s="209"/>
      <c r="P75" s="99"/>
      <c r="Q75" s="210"/>
      <c r="R75" s="157"/>
      <c r="S75" s="99"/>
      <c r="T75" s="99"/>
      <c r="U75" s="192"/>
    </row>
    <row r="76" spans="2:21" ht="11.25" customHeight="1" x14ac:dyDescent="0.25">
      <c r="B76" s="205"/>
      <c r="C76" s="166"/>
      <c r="D76" s="167"/>
      <c r="E76" s="166"/>
      <c r="F76" s="167"/>
      <c r="G76" s="167"/>
      <c r="H76" s="168"/>
      <c r="I76" s="168"/>
      <c r="J76" s="193"/>
      <c r="K76" s="207"/>
      <c r="L76" s="193"/>
      <c r="M76" s="193"/>
      <c r="N76" s="209"/>
      <c r="O76" s="209"/>
      <c r="P76" s="99"/>
      <c r="Q76" s="210"/>
      <c r="R76" s="157"/>
      <c r="S76" s="99"/>
      <c r="T76" s="99"/>
      <c r="U76" s="192"/>
    </row>
    <row r="77" spans="2:21" ht="3" customHeight="1" x14ac:dyDescent="0.25">
      <c r="B77" s="205"/>
      <c r="C77" s="166"/>
      <c r="D77" s="167"/>
      <c r="E77" s="166"/>
      <c r="F77" s="167"/>
      <c r="G77" s="167"/>
      <c r="H77" s="168"/>
      <c r="I77" s="168"/>
      <c r="J77" s="193"/>
      <c r="K77" s="207"/>
      <c r="L77" s="193"/>
      <c r="M77" s="193"/>
      <c r="N77" s="209"/>
      <c r="O77" s="209"/>
      <c r="P77" s="99"/>
      <c r="Q77" s="210"/>
      <c r="R77" s="157"/>
      <c r="S77" s="99"/>
      <c r="T77" s="99"/>
      <c r="U77" s="192"/>
    </row>
    <row r="78" spans="2:21" ht="2.25" customHeight="1" x14ac:dyDescent="0.25">
      <c r="B78" s="205"/>
      <c r="C78" s="166"/>
      <c r="D78" s="167"/>
      <c r="E78" s="166"/>
      <c r="F78" s="167"/>
      <c r="G78" s="167"/>
      <c r="H78" s="168"/>
      <c r="I78" s="168"/>
      <c r="J78" s="193"/>
      <c r="K78" s="208"/>
      <c r="L78" s="193"/>
      <c r="M78" s="193"/>
      <c r="N78" s="209"/>
      <c r="O78" s="209"/>
      <c r="P78" s="99"/>
      <c r="Q78" s="210"/>
      <c r="R78" s="157"/>
      <c r="S78" s="99"/>
      <c r="T78" s="99"/>
      <c r="U78" s="192"/>
    </row>
    <row r="79" spans="2:21" ht="21" customHeight="1" x14ac:dyDescent="0.25">
      <c r="B79" s="205"/>
      <c r="C79" s="166"/>
      <c r="D79" s="167"/>
      <c r="E79" s="166"/>
      <c r="F79" s="167"/>
      <c r="G79" s="167"/>
      <c r="H79" s="168"/>
      <c r="I79" s="168"/>
      <c r="J79" s="33">
        <v>4</v>
      </c>
      <c r="K79" s="33"/>
      <c r="L79" s="33"/>
      <c r="M79" s="33">
        <v>4</v>
      </c>
      <c r="N79" s="209"/>
      <c r="O79" s="209"/>
      <c r="P79" s="99"/>
      <c r="Q79" s="210"/>
      <c r="R79" s="157"/>
      <c r="S79" s="99"/>
      <c r="T79" s="99"/>
      <c r="U79" s="192"/>
    </row>
    <row r="80" spans="2:21" ht="24" x14ac:dyDescent="0.25">
      <c r="B80" s="203" t="s">
        <v>80</v>
      </c>
      <c r="C80" s="203"/>
      <c r="D80" s="203"/>
      <c r="E80" s="203"/>
      <c r="F80" s="203"/>
      <c r="G80" s="203"/>
      <c r="H80" s="203"/>
      <c r="I80" s="203"/>
      <c r="J80" s="194" t="s">
        <v>35</v>
      </c>
      <c r="K80" s="195"/>
      <c r="L80" s="196"/>
      <c r="M80" s="20">
        <v>2</v>
      </c>
      <c r="N80" s="51" t="s">
        <v>38</v>
      </c>
      <c r="O80" s="53" t="s">
        <v>23</v>
      </c>
      <c r="P80" s="23">
        <v>2</v>
      </c>
      <c r="Q80" s="53" t="s">
        <v>22</v>
      </c>
      <c r="R80" s="72">
        <v>0</v>
      </c>
      <c r="S80" s="22" t="s">
        <v>39</v>
      </c>
      <c r="T80" s="72">
        <v>0</v>
      </c>
      <c r="U80" s="30"/>
    </row>
    <row r="81" spans="2:21" ht="25.5" x14ac:dyDescent="0.25">
      <c r="B81" s="203"/>
      <c r="C81" s="203"/>
      <c r="D81" s="203"/>
      <c r="E81" s="203"/>
      <c r="F81" s="203"/>
      <c r="G81" s="203"/>
      <c r="H81" s="203"/>
      <c r="I81" s="203"/>
      <c r="J81" s="197" t="s">
        <v>36</v>
      </c>
      <c r="K81" s="198"/>
      <c r="L81" s="199"/>
      <c r="M81" s="21">
        <v>24</v>
      </c>
      <c r="N81" s="52" t="s">
        <v>38</v>
      </c>
      <c r="O81" s="46" t="s">
        <v>23</v>
      </c>
      <c r="P81" s="25">
        <v>24</v>
      </c>
      <c r="Q81" s="46" t="s">
        <v>22</v>
      </c>
      <c r="R81" s="73">
        <v>0</v>
      </c>
      <c r="S81" s="24" t="s">
        <v>39</v>
      </c>
      <c r="T81" s="73">
        <v>0</v>
      </c>
      <c r="U81" s="31"/>
    </row>
    <row r="82" spans="2:21" ht="19.5" x14ac:dyDescent="0.25">
      <c r="B82" s="203"/>
      <c r="C82" s="203"/>
      <c r="D82" s="203"/>
      <c r="E82" s="203"/>
      <c r="F82" s="203"/>
      <c r="G82" s="203"/>
      <c r="H82" s="203"/>
      <c r="I82" s="203"/>
      <c r="J82" s="200" t="s">
        <v>37</v>
      </c>
      <c r="K82" s="201"/>
      <c r="L82" s="202"/>
      <c r="M82" s="28">
        <v>4</v>
      </c>
      <c r="N82" s="90"/>
      <c r="O82" s="91"/>
      <c r="P82" s="91"/>
      <c r="Q82" s="91"/>
      <c r="R82" s="91"/>
      <c r="S82" s="91"/>
      <c r="T82" s="92"/>
      <c r="U82" s="32"/>
    </row>
    <row r="83" spans="2:21" ht="19.5" customHeight="1" x14ac:dyDescent="0.25">
      <c r="B83" s="211"/>
      <c r="C83" s="211" t="s">
        <v>78</v>
      </c>
      <c r="D83" s="214" t="s">
        <v>11</v>
      </c>
      <c r="E83" s="217">
        <v>1</v>
      </c>
      <c r="F83" s="220" t="s">
        <v>40</v>
      </c>
      <c r="G83" s="211" t="s">
        <v>78</v>
      </c>
      <c r="H83" s="223" t="s">
        <v>79</v>
      </c>
      <c r="I83" s="226" t="s">
        <v>16</v>
      </c>
      <c r="J83" s="19"/>
      <c r="K83" s="79"/>
      <c r="L83" s="79"/>
      <c r="M83" s="80"/>
      <c r="N83" s="93">
        <v>14</v>
      </c>
      <c r="O83" s="93">
        <v>0</v>
      </c>
      <c r="P83" s="93">
        <v>0</v>
      </c>
      <c r="Q83" s="76"/>
      <c r="R83" s="76"/>
      <c r="S83" s="93">
        <v>14</v>
      </c>
      <c r="T83" s="84"/>
      <c r="U83" s="31"/>
    </row>
    <row r="84" spans="2:21" ht="19.5" x14ac:dyDescent="0.25">
      <c r="B84" s="212"/>
      <c r="C84" s="212"/>
      <c r="D84" s="215"/>
      <c r="E84" s="218"/>
      <c r="F84" s="221"/>
      <c r="G84" s="212"/>
      <c r="H84" s="224"/>
      <c r="I84" s="227"/>
      <c r="J84" s="77">
        <v>7</v>
      </c>
      <c r="K84" s="81"/>
      <c r="L84" s="81"/>
      <c r="M84" s="82">
        <v>7</v>
      </c>
      <c r="N84" s="94"/>
      <c r="O84" s="94"/>
      <c r="P84" s="94"/>
      <c r="Q84" s="76"/>
      <c r="R84" s="76"/>
      <c r="S84" s="94"/>
      <c r="T84" s="84"/>
      <c r="U84" s="31"/>
    </row>
    <row r="85" spans="2:21" ht="19.5" x14ac:dyDescent="0.25">
      <c r="B85" s="213"/>
      <c r="C85" s="213"/>
      <c r="D85" s="216"/>
      <c r="E85" s="219"/>
      <c r="F85" s="222"/>
      <c r="G85" s="213"/>
      <c r="H85" s="225"/>
      <c r="I85" s="228"/>
      <c r="J85" s="33">
        <v>14</v>
      </c>
      <c r="K85" s="83"/>
      <c r="L85" s="83"/>
      <c r="M85" s="78">
        <v>14</v>
      </c>
      <c r="N85" s="95"/>
      <c r="O85" s="95"/>
      <c r="P85" s="95"/>
      <c r="Q85" s="76"/>
      <c r="R85" s="76"/>
      <c r="S85" s="95"/>
      <c r="T85" s="84"/>
      <c r="U85" s="31"/>
    </row>
    <row r="86" spans="2:21" ht="27" customHeight="1" x14ac:dyDescent="0.25">
      <c r="B86" s="203" t="s">
        <v>82</v>
      </c>
      <c r="C86" s="203"/>
      <c r="D86" s="203"/>
      <c r="E86" s="203"/>
      <c r="F86" s="203"/>
      <c r="G86" s="203"/>
      <c r="H86" s="203"/>
      <c r="I86" s="203"/>
      <c r="J86" s="194" t="s">
        <v>35</v>
      </c>
      <c r="K86" s="195"/>
      <c r="L86" s="196"/>
      <c r="M86" s="20">
        <f>M70+M80+M83</f>
        <v>20</v>
      </c>
      <c r="N86" s="51" t="s">
        <v>38</v>
      </c>
      <c r="O86" s="53" t="s">
        <v>23</v>
      </c>
      <c r="P86" s="23">
        <v>20</v>
      </c>
      <c r="Q86" s="53" t="s">
        <v>22</v>
      </c>
      <c r="R86" s="72">
        <v>0</v>
      </c>
      <c r="S86" s="22" t="s">
        <v>39</v>
      </c>
      <c r="T86" s="72">
        <v>0</v>
      </c>
      <c r="U86" s="30"/>
    </row>
    <row r="87" spans="2:21" ht="25.5" x14ac:dyDescent="0.25">
      <c r="B87" s="203"/>
      <c r="C87" s="203"/>
      <c r="D87" s="203"/>
      <c r="E87" s="203"/>
      <c r="F87" s="203"/>
      <c r="G87" s="203"/>
      <c r="H87" s="203"/>
      <c r="I87" s="203"/>
      <c r="J87" s="197" t="s">
        <v>36</v>
      </c>
      <c r="K87" s="198"/>
      <c r="L87" s="199"/>
      <c r="M87" s="21">
        <f>M71+M81+M84</f>
        <v>382</v>
      </c>
      <c r="N87" s="52" t="s">
        <v>38</v>
      </c>
      <c r="O87" s="46" t="s">
        <v>23</v>
      </c>
      <c r="P87" s="25">
        <v>382</v>
      </c>
      <c r="Q87" s="46" t="s">
        <v>22</v>
      </c>
      <c r="R87" s="73">
        <v>0</v>
      </c>
      <c r="S87" s="24" t="s">
        <v>39</v>
      </c>
      <c r="T87" s="73">
        <v>0</v>
      </c>
      <c r="U87" s="31"/>
    </row>
    <row r="88" spans="2:21" ht="19.5" x14ac:dyDescent="0.25">
      <c r="B88" s="203"/>
      <c r="C88" s="203"/>
      <c r="D88" s="203"/>
      <c r="E88" s="203"/>
      <c r="F88" s="203"/>
      <c r="G88" s="203"/>
      <c r="H88" s="203"/>
      <c r="I88" s="203"/>
      <c r="J88" s="200" t="s">
        <v>37</v>
      </c>
      <c r="K88" s="201"/>
      <c r="L88" s="202"/>
      <c r="M88" s="28">
        <f>M72+M82+M85</f>
        <v>36</v>
      </c>
      <c r="N88" s="90" t="s">
        <v>67</v>
      </c>
      <c r="O88" s="91"/>
      <c r="P88" s="91"/>
      <c r="Q88" s="91"/>
      <c r="R88" s="91"/>
      <c r="S88" s="91"/>
      <c r="T88" s="92"/>
      <c r="U88" s="32"/>
    </row>
  </sheetData>
  <mergeCells count="240">
    <mergeCell ref="O83:O85"/>
    <mergeCell ref="P83:P85"/>
    <mergeCell ref="S83:S85"/>
    <mergeCell ref="C83:C85"/>
    <mergeCell ref="B83:B85"/>
    <mergeCell ref="D83:D85"/>
    <mergeCell ref="E83:E85"/>
    <mergeCell ref="F83:F85"/>
    <mergeCell ref="G83:G85"/>
    <mergeCell ref="H83:H85"/>
    <mergeCell ref="I83:I85"/>
    <mergeCell ref="N83:N85"/>
    <mergeCell ref="J86:L86"/>
    <mergeCell ref="J87:L87"/>
    <mergeCell ref="J88:L88"/>
    <mergeCell ref="N88:T88"/>
    <mergeCell ref="B86:I88"/>
    <mergeCell ref="B1:U1"/>
    <mergeCell ref="L58:L61"/>
    <mergeCell ref="L38:L40"/>
    <mergeCell ref="K9:K10"/>
    <mergeCell ref="L9:L10"/>
    <mergeCell ref="J75:J78"/>
    <mergeCell ref="B73:B79"/>
    <mergeCell ref="K75:K78"/>
    <mergeCell ref="J80:L80"/>
    <mergeCell ref="J81:L81"/>
    <mergeCell ref="J82:L82"/>
    <mergeCell ref="N82:T82"/>
    <mergeCell ref="B80:I82"/>
    <mergeCell ref="N73:N79"/>
    <mergeCell ref="O73:O79"/>
    <mergeCell ref="P73:P79"/>
    <mergeCell ref="Q73:Q79"/>
    <mergeCell ref="R73:R79"/>
    <mergeCell ref="S73:S79"/>
    <mergeCell ref="U73:U79"/>
    <mergeCell ref="L74:L78"/>
    <mergeCell ref="M74:M78"/>
    <mergeCell ref="J65:J68"/>
    <mergeCell ref="J38:J45"/>
    <mergeCell ref="K38:K45"/>
    <mergeCell ref="J50:J53"/>
    <mergeCell ref="K50:K53"/>
    <mergeCell ref="J58:J61"/>
    <mergeCell ref="K65:K67"/>
    <mergeCell ref="J70:L70"/>
    <mergeCell ref="J71:L71"/>
    <mergeCell ref="J72:L72"/>
    <mergeCell ref="O55:O62"/>
    <mergeCell ref="P55:P62"/>
    <mergeCell ref="Q55:Q62"/>
    <mergeCell ref="N63:N69"/>
    <mergeCell ref="O63:O69"/>
    <mergeCell ref="P63:P69"/>
    <mergeCell ref="Q63:Q69"/>
    <mergeCell ref="M57:M61"/>
    <mergeCell ref="M64:M68"/>
    <mergeCell ref="L64:L68"/>
    <mergeCell ref="J47:J48"/>
    <mergeCell ref="T73:T79"/>
    <mergeCell ref="E35:E46"/>
    <mergeCell ref="F35:F46"/>
    <mergeCell ref="G35:G46"/>
    <mergeCell ref="H35:H46"/>
    <mergeCell ref="I35:I46"/>
    <mergeCell ref="K55:K56"/>
    <mergeCell ref="J55:J56"/>
    <mergeCell ref="H47:H54"/>
    <mergeCell ref="I55:I62"/>
    <mergeCell ref="E47:E62"/>
    <mergeCell ref="F47:F62"/>
    <mergeCell ref="C73:C79"/>
    <mergeCell ref="D73:D79"/>
    <mergeCell ref="E73:E79"/>
    <mergeCell ref="F73:F79"/>
    <mergeCell ref="G73:G79"/>
    <mergeCell ref="H73:H79"/>
    <mergeCell ref="I73:I79"/>
    <mergeCell ref="B70:I72"/>
    <mergeCell ref="C63:C69"/>
    <mergeCell ref="D63:D69"/>
    <mergeCell ref="E63:E69"/>
    <mergeCell ref="F63:F69"/>
    <mergeCell ref="G63:G69"/>
    <mergeCell ref="H63:H69"/>
    <mergeCell ref="I63:I69"/>
    <mergeCell ref="B6:B69"/>
    <mergeCell ref="C15:C20"/>
    <mergeCell ref="D6:D14"/>
    <mergeCell ref="G6:G14"/>
    <mergeCell ref="C47:C62"/>
    <mergeCell ref="I47:I54"/>
    <mergeCell ref="H55:H62"/>
    <mergeCell ref="D25:D28"/>
    <mergeCell ref="G47:G62"/>
    <mergeCell ref="U4:U5"/>
    <mergeCell ref="D4:D5"/>
    <mergeCell ref="F6:F14"/>
    <mergeCell ref="S15:S20"/>
    <mergeCell ref="R15:R20"/>
    <mergeCell ref="K35:K36"/>
    <mergeCell ref="Q21:Q24"/>
    <mergeCell ref="R21:R24"/>
    <mergeCell ref="S21:S24"/>
    <mergeCell ref="J35:J36"/>
    <mergeCell ref="N29:N33"/>
    <mergeCell ref="M29:M30"/>
    <mergeCell ref="P29:P33"/>
    <mergeCell ref="O29:O33"/>
    <mergeCell ref="H21:H24"/>
    <mergeCell ref="H25:H28"/>
    <mergeCell ref="F29:F33"/>
    <mergeCell ref="D15:D20"/>
    <mergeCell ref="E15:E20"/>
    <mergeCell ref="F15:F20"/>
    <mergeCell ref="G15:G20"/>
    <mergeCell ref="H15:H20"/>
    <mergeCell ref="I15:I20"/>
    <mergeCell ref="D29:D33"/>
    <mergeCell ref="N25:N28"/>
    <mergeCell ref="O25:O28"/>
    <mergeCell ref="N6:N14"/>
    <mergeCell ref="M6:M7"/>
    <mergeCell ref="O6:O14"/>
    <mergeCell ref="J29:J30"/>
    <mergeCell ref="K58:K61"/>
    <mergeCell ref="C29:C34"/>
    <mergeCell ref="G29:G33"/>
    <mergeCell ref="H29:H33"/>
    <mergeCell ref="K47:K48"/>
    <mergeCell ref="C35:C46"/>
    <mergeCell ref="D35:D46"/>
    <mergeCell ref="E29:E33"/>
    <mergeCell ref="D47:D62"/>
    <mergeCell ref="G25:G28"/>
    <mergeCell ref="I29:I33"/>
    <mergeCell ref="O21:O24"/>
    <mergeCell ref="N21:N24"/>
    <mergeCell ref="P21:P24"/>
    <mergeCell ref="C3:T3"/>
    <mergeCell ref="G4:G5"/>
    <mergeCell ref="H4:H5"/>
    <mergeCell ref="I4:I5"/>
    <mergeCell ref="J4:L4"/>
    <mergeCell ref="N4:P4"/>
    <mergeCell ref="Q4:T4"/>
    <mergeCell ref="C6:C14"/>
    <mergeCell ref="E6:E14"/>
    <mergeCell ref="J9:J13"/>
    <mergeCell ref="B4:B5"/>
    <mergeCell ref="C4:C5"/>
    <mergeCell ref="E4:E5"/>
    <mergeCell ref="F4:F5"/>
    <mergeCell ref="M4:M5"/>
    <mergeCell ref="C25:C28"/>
    <mergeCell ref="C21:C24"/>
    <mergeCell ref="K17:K19"/>
    <mergeCell ref="L17:L19"/>
    <mergeCell ref="D21:D24"/>
    <mergeCell ref="E21:E24"/>
    <mergeCell ref="G21:G24"/>
    <mergeCell ref="F21:F24"/>
    <mergeCell ref="I21:I24"/>
    <mergeCell ref="E25:E28"/>
    <mergeCell ref="F25:F28"/>
    <mergeCell ref="I25:I28"/>
    <mergeCell ref="J6:J7"/>
    <mergeCell ref="I6:I14"/>
    <mergeCell ref="H6:H14"/>
    <mergeCell ref="K6:K7"/>
    <mergeCell ref="U25:U28"/>
    <mergeCell ref="U29:U33"/>
    <mergeCell ref="Q29:Q33"/>
    <mergeCell ref="R29:R33"/>
    <mergeCell ref="S29:S33"/>
    <mergeCell ref="U15:U20"/>
    <mergeCell ref="T6:T14"/>
    <mergeCell ref="U6:U14"/>
    <mergeCell ref="S6:S14"/>
    <mergeCell ref="R6:R14"/>
    <mergeCell ref="Q6:Q14"/>
    <mergeCell ref="T15:T20"/>
    <mergeCell ref="T21:T24"/>
    <mergeCell ref="U21:U24"/>
    <mergeCell ref="Q25:Q28"/>
    <mergeCell ref="R25:R28"/>
    <mergeCell ref="U35:U46"/>
    <mergeCell ref="O47:O54"/>
    <mergeCell ref="P47:P54"/>
    <mergeCell ref="Q47:Q54"/>
    <mergeCell ref="R47:R54"/>
    <mergeCell ref="S47:S54"/>
    <mergeCell ref="U47:U54"/>
    <mergeCell ref="M37:M45"/>
    <mergeCell ref="M49:M53"/>
    <mergeCell ref="M35:M36"/>
    <mergeCell ref="N35:N46"/>
    <mergeCell ref="O35:O46"/>
    <mergeCell ref="P35:P46"/>
    <mergeCell ref="U55:U62"/>
    <mergeCell ref="T47:T54"/>
    <mergeCell ref="L55:L56"/>
    <mergeCell ref="M47:M48"/>
    <mergeCell ref="N47:N54"/>
    <mergeCell ref="R55:R62"/>
    <mergeCell ref="S55:S62"/>
    <mergeCell ref="T55:T62"/>
    <mergeCell ref="R63:R69"/>
    <mergeCell ref="S63:S69"/>
    <mergeCell ref="T63:T69"/>
    <mergeCell ref="U63:U69"/>
    <mergeCell ref="M55:M56"/>
    <mergeCell ref="N55:N62"/>
    <mergeCell ref="L47:L48"/>
    <mergeCell ref="L50:L53"/>
    <mergeCell ref="N72:T72"/>
    <mergeCell ref="J17:J19"/>
    <mergeCell ref="M16:M19"/>
    <mergeCell ref="L6:L7"/>
    <mergeCell ref="M8:M13"/>
    <mergeCell ref="M22:M23"/>
    <mergeCell ref="M26:M27"/>
    <mergeCell ref="M31:M32"/>
    <mergeCell ref="K29:K30"/>
    <mergeCell ref="L29:L30"/>
    <mergeCell ref="S25:S28"/>
    <mergeCell ref="Q35:Q46"/>
    <mergeCell ref="R35:R46"/>
    <mergeCell ref="S35:S46"/>
    <mergeCell ref="T35:T46"/>
    <mergeCell ref="T29:T33"/>
    <mergeCell ref="P25:P28"/>
    <mergeCell ref="L35:L36"/>
    <mergeCell ref="N15:N20"/>
    <mergeCell ref="O15:O20"/>
    <mergeCell ref="P15:P20"/>
    <mergeCell ref="Q15:Q20"/>
    <mergeCell ref="P6:P14"/>
    <mergeCell ref="T25:T28"/>
  </mergeCells>
  <pageMargins left="0" right="0" top="0" bottom="0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sqref="A1:D5"/>
    </sheetView>
  </sheetViews>
  <sheetFormatPr defaultRowHeight="15" x14ac:dyDescent="0.25"/>
  <cols>
    <col min="1" max="1" width="33.7109375" customWidth="1"/>
    <col min="2" max="2" width="32.140625" customWidth="1"/>
    <col min="3" max="3" width="30" customWidth="1"/>
    <col min="4" max="4" width="22.42578125" customWidth="1"/>
    <col min="5" max="5" width="9.140625" style="3"/>
  </cols>
  <sheetData>
    <row r="1" spans="1:5" ht="18.75" x14ac:dyDescent="0.3">
      <c r="A1" s="232" t="s">
        <v>1</v>
      </c>
      <c r="B1" s="232"/>
      <c r="C1" s="232"/>
      <c r="D1" s="233"/>
    </row>
    <row r="2" spans="1:5" ht="42" customHeight="1" x14ac:dyDescent="0.25">
      <c r="A2" s="234" t="s">
        <v>3</v>
      </c>
      <c r="B2" s="235" t="s">
        <v>4</v>
      </c>
      <c r="C2" s="235" t="s">
        <v>5</v>
      </c>
      <c r="D2" s="234" t="s">
        <v>2</v>
      </c>
      <c r="E2" s="12"/>
    </row>
    <row r="3" spans="1:5" ht="51.75" customHeight="1" x14ac:dyDescent="0.25">
      <c r="A3" s="131"/>
      <c r="B3" s="236"/>
      <c r="C3" s="236"/>
      <c r="D3" s="131"/>
      <c r="E3" s="13"/>
    </row>
    <row r="4" spans="1:5" ht="31.5" x14ac:dyDescent="0.25">
      <c r="A4" s="5" t="s">
        <v>6</v>
      </c>
      <c r="B4" s="5" t="s">
        <v>7</v>
      </c>
      <c r="C4" s="11" t="s">
        <v>8</v>
      </c>
      <c r="D4" s="10">
        <v>2</v>
      </c>
      <c r="E4" s="14">
        <f t="shared" ref="E4" si="0">D4/24</f>
        <v>8.3333333333333329E-2</v>
      </c>
    </row>
    <row r="5" spans="1:5" ht="18.75" x14ac:dyDescent="0.25">
      <c r="A5" s="229" t="s">
        <v>9</v>
      </c>
      <c r="B5" s="230"/>
      <c r="C5" s="231"/>
      <c r="D5" s="6">
        <f>SUM(D4:D4)</f>
        <v>2</v>
      </c>
      <c r="E5" s="14">
        <f>SUM(E4:E4)</f>
        <v>8.3333333333333329E-2</v>
      </c>
    </row>
  </sheetData>
  <mergeCells count="6">
    <mergeCell ref="A5:C5"/>
    <mergeCell ref="A1:D1"/>
    <mergeCell ref="D2:D3"/>
    <mergeCell ref="A2:A3"/>
    <mergeCell ref="C2:C3"/>
    <mergeCell ref="B2:B3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"/>
  <sheetViews>
    <sheetView tabSelected="1" workbookViewId="0">
      <selection activeCell="G12" sqref="G12"/>
    </sheetView>
  </sheetViews>
  <sheetFormatPr defaultRowHeight="15" x14ac:dyDescent="0.25"/>
  <cols>
    <col min="1" max="1" width="5.28515625" customWidth="1"/>
    <col min="2" max="2" width="29.7109375" style="1" customWidth="1"/>
    <col min="3" max="4" width="12" style="2" customWidth="1"/>
    <col min="5" max="5" width="12.28515625" style="2" customWidth="1"/>
    <col min="6" max="6" width="10.7109375" style="2" customWidth="1"/>
    <col min="7" max="7" width="7.140625" style="2" customWidth="1"/>
    <col min="8" max="8" width="6.42578125" style="2" customWidth="1"/>
    <col min="9" max="9" width="5.85546875" style="2" customWidth="1"/>
    <col min="10" max="10" width="8.140625" style="2" customWidth="1"/>
    <col min="11" max="11" width="24" customWidth="1"/>
    <col min="12" max="12" width="17" customWidth="1"/>
  </cols>
  <sheetData>
    <row r="1" spans="2:10" ht="17.25" customHeight="1" x14ac:dyDescent="0.25">
      <c r="B1" s="238"/>
      <c r="C1" s="238"/>
      <c r="D1" s="238"/>
      <c r="E1" s="238"/>
      <c r="F1" s="238"/>
      <c r="G1" s="238"/>
      <c r="H1" s="238"/>
      <c r="I1" s="238"/>
      <c r="J1" s="238"/>
    </row>
    <row r="2" spans="2:10" ht="45.75" customHeight="1" x14ac:dyDescent="0.25">
      <c r="B2" s="239"/>
      <c r="C2" s="241"/>
      <c r="D2" s="241"/>
      <c r="E2" s="243"/>
      <c r="F2" s="243"/>
      <c r="G2" s="245"/>
      <c r="H2" s="246"/>
      <c r="I2" s="247"/>
      <c r="J2" s="243"/>
    </row>
    <row r="3" spans="2:10" ht="79.5" customHeight="1" x14ac:dyDescent="0.25">
      <c r="B3" s="240"/>
      <c r="C3" s="242"/>
      <c r="D3" s="242"/>
      <c r="E3" s="244"/>
      <c r="F3" s="244"/>
      <c r="G3" s="34"/>
      <c r="H3" s="34"/>
      <c r="I3" s="34"/>
      <c r="J3" s="244"/>
    </row>
    <row r="4" spans="2:10" ht="28.5" customHeight="1" x14ac:dyDescent="0.25">
      <c r="B4" s="35"/>
      <c r="C4" s="37"/>
      <c r="D4" s="37"/>
      <c r="E4" s="38"/>
      <c r="F4" s="37"/>
      <c r="G4" s="37"/>
      <c r="H4" s="37"/>
      <c r="I4" s="37"/>
      <c r="J4" s="37"/>
    </row>
    <row r="5" spans="2:10" ht="15.75" x14ac:dyDescent="0.25">
      <c r="B5" s="36"/>
      <c r="C5" s="37"/>
      <c r="D5" s="40"/>
      <c r="E5" s="39"/>
      <c r="F5" s="40"/>
      <c r="G5" s="40"/>
      <c r="H5" s="40"/>
      <c r="I5" s="40"/>
      <c r="J5" s="40"/>
    </row>
    <row r="6" spans="2:10" ht="15.75" x14ac:dyDescent="0.25">
      <c r="B6" s="41"/>
      <c r="C6" s="42"/>
      <c r="D6" s="42"/>
      <c r="E6" s="43"/>
      <c r="F6" s="42"/>
      <c r="G6" s="42"/>
      <c r="H6" s="42"/>
      <c r="I6" s="42"/>
      <c r="J6" s="42"/>
    </row>
    <row r="7" spans="2:10" x14ac:dyDescent="0.25">
      <c r="B7" s="237"/>
      <c r="C7" s="237"/>
      <c r="D7" s="237"/>
      <c r="E7" s="237"/>
      <c r="F7" s="237"/>
      <c r="G7" s="237"/>
      <c r="H7" s="237"/>
      <c r="I7" s="237"/>
      <c r="J7" s="237"/>
    </row>
  </sheetData>
  <mergeCells count="9">
    <mergeCell ref="B7:J7"/>
    <mergeCell ref="B1:J1"/>
    <mergeCell ref="B2:B3"/>
    <mergeCell ref="C2:C3"/>
    <mergeCell ref="E2:E3"/>
    <mergeCell ref="F2:F3"/>
    <mergeCell ref="J2:J3"/>
    <mergeCell ref="G2:I2"/>
    <mergeCell ref="D2:D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Титульный лист</vt:lpstr>
      <vt:lpstr>Социально-педагогическая</vt:lpstr>
      <vt:lpstr>Концертмейстеры</vt:lpstr>
      <vt:lpstr>Сводная</vt:lpstr>
      <vt:lpstr>Лист1</vt:lpstr>
      <vt:lpstr>КО_ККЧ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Рабочий</cp:lastModifiedBy>
  <cp:lastPrinted>2018-10-12T07:55:32Z</cp:lastPrinted>
  <dcterms:created xsi:type="dcterms:W3CDTF">2013-08-22T10:46:16Z</dcterms:created>
  <dcterms:modified xsi:type="dcterms:W3CDTF">2018-10-19T11:18:30Z</dcterms:modified>
</cp:coreProperties>
</file>