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5" activeTab="7"/>
  </bookViews>
  <sheets>
    <sheet name="Женщины 1995 и старше " sheetId="1" r:id="rId1"/>
    <sheet name="Мужчины 1995 и старше" sheetId="2" r:id="rId2"/>
    <sheet name="Юниорки 1996-1998" sheetId="3" r:id="rId3"/>
    <sheet name="Юниоры 1996-1998" sheetId="4" r:id="rId4"/>
    <sheet name="Девушки 1999-2000" sheetId="5" r:id="rId5"/>
    <sheet name="Юноши 1999-2000" sheetId="6" r:id="rId6"/>
    <sheet name="Девочки 2001-2004" sheetId="7" r:id="rId7"/>
    <sheet name="Мальчики 2001-2004" sheetId="8" r:id="rId8"/>
  </sheets>
  <definedNames>
    <definedName name="_xlnm.Print_Titles" localSheetId="7">'Мальчики 2001-2004'!$9:$10</definedName>
    <definedName name="_xlnm.Print_Titles" localSheetId="2">'Юниорки 1996-1998'!$9:$10</definedName>
    <definedName name="_xlnm.Print_Titles" localSheetId="3">'Юниоры 1996-1998'!$9:$10</definedName>
    <definedName name="_xlnm.Print_Titles" localSheetId="5">'Юноши 1999-2000'!$9:$10</definedName>
    <definedName name="_xlnm.Print_Area" localSheetId="6">'Девочки 2001-2004'!$A$1:$O$40</definedName>
    <definedName name="_xlnm.Print_Area" localSheetId="4">'Девушки 1999-2000'!$A$1:$N$19</definedName>
    <definedName name="_xlnm.Print_Area" localSheetId="0">'Женщины 1995 и старше '!$A$1:$N$15</definedName>
    <definedName name="_xlnm.Print_Area" localSheetId="7">'Мальчики 2001-2004'!$A$1:$O$58</definedName>
    <definedName name="_xlnm.Print_Area" localSheetId="1">'Мужчины 1995 и старше'!$A$1:$N$21</definedName>
    <definedName name="_xlnm.Print_Area" localSheetId="2">'Юниорки 1996-1998'!$A$1:$N$27</definedName>
    <definedName name="_xlnm.Print_Area" localSheetId="3">'Юниоры 1996-1998'!$A$1:$O$40</definedName>
    <definedName name="_xlnm.Print_Area" localSheetId="5">'Юноши 1999-2000'!$A$1:$O$43</definedName>
  </definedNames>
  <calcPr fullCalcOnLoad="1"/>
</workbook>
</file>

<file path=xl/sharedStrings.xml><?xml version="1.0" encoding="utf-8"?>
<sst xmlns="http://schemas.openxmlformats.org/spreadsheetml/2006/main" count="1406" uniqueCount="242">
  <si>
    <t>Открытое личное первенство Брянской области по спортивному туризму</t>
  </si>
  <si>
    <t>Команда</t>
  </si>
  <si>
    <t>Разряд</t>
  </si>
  <si>
    <t>Бревно</t>
  </si>
  <si>
    <t>Параллельные перила</t>
  </si>
  <si>
    <t>Подъём</t>
  </si>
  <si>
    <t>Спуск</t>
  </si>
  <si>
    <t>Результат</t>
  </si>
  <si>
    <t>% от победителя</t>
  </si>
  <si>
    <t>Место</t>
  </si>
  <si>
    <t>Выполненный разряд</t>
  </si>
  <si>
    <t>-</t>
  </si>
  <si>
    <t>Навесная переправа</t>
  </si>
  <si>
    <t>Время на дистанции</t>
  </si>
  <si>
    <t>№ п/п</t>
  </si>
  <si>
    <t>Фамилия, Имя</t>
  </si>
  <si>
    <t>Фризен Людмила</t>
  </si>
  <si>
    <t>ЦДиЮТиЭ г. Брянска</t>
  </si>
  <si>
    <t>КМС</t>
  </si>
  <si>
    <t>Машичев Александр</t>
  </si>
  <si>
    <t>Чепиков Дмитрий</t>
  </si>
  <si>
    <t>б/р</t>
  </si>
  <si>
    <t>Примечание</t>
  </si>
  <si>
    <t>Клетнянский район</t>
  </si>
  <si>
    <t>3 – юн.</t>
  </si>
  <si>
    <t>Клинцовская КШИ</t>
  </si>
  <si>
    <t>Жирятинский район</t>
  </si>
  <si>
    <t>Навлинский район</t>
  </si>
  <si>
    <t>Ляпченков Василий</t>
  </si>
  <si>
    <t>Казаков Вадим</t>
  </si>
  <si>
    <t>Семерин Михаил</t>
  </si>
  <si>
    <t>Балахно Никита</t>
  </si>
  <si>
    <t>Гомонов Дмитрий</t>
  </si>
  <si>
    <t>Рыжиков Андрей</t>
  </si>
  <si>
    <t>Кравченко Никита</t>
  </si>
  <si>
    <t>Землянко Святослав</t>
  </si>
  <si>
    <t>Косогов Кирилл</t>
  </si>
  <si>
    <t>Зайцев Дмитрий</t>
  </si>
  <si>
    <t>2 – юн.</t>
  </si>
  <si>
    <t>Трапизон Даниил</t>
  </si>
  <si>
    <t>Тамошевский Дмитрий</t>
  </si>
  <si>
    <t>Гимназия №2 г. Брянска</t>
  </si>
  <si>
    <t>Ляпченков Андрей</t>
  </si>
  <si>
    <t>Скобцов Антон</t>
  </si>
  <si>
    <t>Антипенко Сергей</t>
  </si>
  <si>
    <t>Егоровский Евгений</t>
  </si>
  <si>
    <t>Кожиченков Сергей</t>
  </si>
  <si>
    <t>Трескунов Никита</t>
  </si>
  <si>
    <t>Масальский Виталий</t>
  </si>
  <si>
    <t>Головина Екатерина</t>
  </si>
  <si>
    <t>Шитикова Анна</t>
  </si>
  <si>
    <t>Карева Маргарита</t>
  </si>
  <si>
    <t>Петровская Ирина</t>
  </si>
  <si>
    <t>Садретдинова Карина</t>
  </si>
  <si>
    <t>Геращенков Андрей</t>
  </si>
  <si>
    <t>Сытай Богдан</t>
  </si>
  <si>
    <t>Захарцев Михаил</t>
  </si>
  <si>
    <t>Плотников Александр</t>
  </si>
  <si>
    <t>Апраксин Иван</t>
  </si>
  <si>
    <t>Лысенко Вадим</t>
  </si>
  <si>
    <t>Исаченков Александр</t>
  </si>
  <si>
    <t>Ранг соревнований –  1 балл</t>
  </si>
  <si>
    <t xml:space="preserve">          Главный судья                 В. Л. Опалев, ССВК, г. Брянск                                 Главный секретарь                  Г. П. Васькова, ССВК, г. Брянск</t>
  </si>
  <si>
    <t>Этап / отсечка</t>
  </si>
  <si>
    <t>Личный зачёт, девочки 2001 – 2004 годов рождения</t>
  </si>
  <si>
    <t>Протокол соревнований в дисциплине "дистанция - пешеходная (короткая, личная)", 2 класса, код ВРВС 0840091811Я</t>
  </si>
  <si>
    <t>Сытай Надежда</t>
  </si>
  <si>
    <t>Капырина Мария</t>
  </si>
  <si>
    <t>Иванова Есения</t>
  </si>
  <si>
    <t>Проскурнина Алена</t>
  </si>
  <si>
    <t>Сенина Мария</t>
  </si>
  <si>
    <t>Игнатьева Екатерина</t>
  </si>
  <si>
    <t>Броникова Александра</t>
  </si>
  <si>
    <t>Чепик Марина</t>
  </si>
  <si>
    <t>Башуткина Виктория</t>
  </si>
  <si>
    <t>Осадчая Анастасия</t>
  </si>
  <si>
    <t>Белохон Мария</t>
  </si>
  <si>
    <t>ДДТ Погарский район</t>
  </si>
  <si>
    <t>Зюганова Дарья</t>
  </si>
  <si>
    <t>Васечкина Лидия</t>
  </si>
  <si>
    <t>Голикова Полина</t>
  </si>
  <si>
    <t>Винник Елизавета</t>
  </si>
  <si>
    <t>МБОУ СОШ №14 г. Брянска</t>
  </si>
  <si>
    <t>Мисникова Мария</t>
  </si>
  <si>
    <t>Евланова Анастасия</t>
  </si>
  <si>
    <t>Высоцкая Анастасия</t>
  </si>
  <si>
    <t>Островская Елизавета</t>
  </si>
  <si>
    <t>МБОУ СОШ №6 г. Брянска</t>
  </si>
  <si>
    <t>Гусакова Елена</t>
  </si>
  <si>
    <t>Емельяненкова Анна</t>
  </si>
  <si>
    <t>Айдаскина Софья</t>
  </si>
  <si>
    <t>Андрейчук Марина</t>
  </si>
  <si>
    <t>Савчук Елизавета</t>
  </si>
  <si>
    <t>Фещенко Юлия</t>
  </si>
  <si>
    <t>Саакян Виктория</t>
  </si>
  <si>
    <t>Мишина Валентина</t>
  </si>
  <si>
    <t>Ермоленко Александра</t>
  </si>
  <si>
    <t>Бугайчук Елизавета</t>
  </si>
  <si>
    <t>Лицей №2 г. Брянска</t>
  </si>
  <si>
    <t>Маркин Алексей</t>
  </si>
  <si>
    <t>Капырин Владимир</t>
  </si>
  <si>
    <t>Дашук Алексей</t>
  </si>
  <si>
    <t>Зюков Дмитрий</t>
  </si>
  <si>
    <t>Шумейко Захар</t>
  </si>
  <si>
    <t>Коноваленко Максим</t>
  </si>
  <si>
    <t>Дейкин Даниил</t>
  </si>
  <si>
    <t>Егоров Тимофей</t>
  </si>
  <si>
    <t>Кириенко Станислав</t>
  </si>
  <si>
    <t>Янченко Демьян</t>
  </si>
  <si>
    <t>Вишневский Даниил</t>
  </si>
  <si>
    <t>ЦДЮТ Трубчевский район</t>
  </si>
  <si>
    <t>Энкин Всеволод</t>
  </si>
  <si>
    <t>Моисеев Владислав</t>
  </si>
  <si>
    <t>Рябишин Александр</t>
  </si>
  <si>
    <t>Гулидов Иван</t>
  </si>
  <si>
    <t>Костомаха Евгений</t>
  </si>
  <si>
    <t>Алешин Алексей</t>
  </si>
  <si>
    <t>Ивашнев Михаил</t>
  </si>
  <si>
    <t>Долбуков Максим</t>
  </si>
  <si>
    <t>Сеченов Кирилл</t>
  </si>
  <si>
    <t>Сомов Даниил</t>
  </si>
  <si>
    <t>Друзькин Иван</t>
  </si>
  <si>
    <t>Крупенин Тимур</t>
  </si>
  <si>
    <t>Царёв Денис</t>
  </si>
  <si>
    <t>Пилякин Кирилл</t>
  </si>
  <si>
    <t>Гришин Павел</t>
  </si>
  <si>
    <t>Сидоренков Даниил</t>
  </si>
  <si>
    <t>Запецкий Тимофей</t>
  </si>
  <si>
    <t>Кудинов Павел</t>
  </si>
  <si>
    <r>
      <t>Золотарёв</t>
    </r>
    <r>
      <rPr>
        <sz val="10"/>
        <rFont val="Times New Roman"/>
        <family val="1"/>
      </rPr>
      <t xml:space="preserve"> Захарий</t>
    </r>
  </si>
  <si>
    <t>Личный зачёт, мальчики 2001 – 2004 годов рождения</t>
  </si>
  <si>
    <t xml:space="preserve">     Главный судья                 В. Л. Опалев, ССВК, г. Брянск                   Главный секретарь                  Г. П. Васькова, ССВК, г. Брянск</t>
  </si>
  <si>
    <t xml:space="preserve">  Главный судья                         В. Л. Опалев, ССВК, г. Брянск               Главный секретарь                   Г. П. Васькова, ССВК, г. Брянск</t>
  </si>
  <si>
    <t>Золотарёва Вера</t>
  </si>
  <si>
    <t>Понамарёва Анастасия</t>
  </si>
  <si>
    <t>Грачёва Диана</t>
  </si>
  <si>
    <t>Краснопольская Ольга</t>
  </si>
  <si>
    <t>Гузнина Анна</t>
  </si>
  <si>
    <t>Гришина Ксения</t>
  </si>
  <si>
    <t>Арапова Кристина</t>
  </si>
  <si>
    <t>Анодина Ольга</t>
  </si>
  <si>
    <t>Шабалкин Вячеслав</t>
  </si>
  <si>
    <t>СДиЮТиЭ Истринского МР</t>
  </si>
  <si>
    <t>Яшкин Николай</t>
  </si>
  <si>
    <t>Щуров Владислав</t>
  </si>
  <si>
    <t>Дубовой Александр</t>
  </si>
  <si>
    <t>Сергеев Александр</t>
  </si>
  <si>
    <t>Странадко Сергей</t>
  </si>
  <si>
    <t>Коломейченко Даниил</t>
  </si>
  <si>
    <t>Лосев Дмитрий</t>
  </si>
  <si>
    <t>Кучебо Андрей</t>
  </si>
  <si>
    <t>Крутов Юрий</t>
  </si>
  <si>
    <t>Козлов Артём</t>
  </si>
  <si>
    <t>Карачинский Егор</t>
  </si>
  <si>
    <t>Храмченков Александр</t>
  </si>
  <si>
    <t>Гриценко Максим</t>
  </si>
  <si>
    <t>Петров Михаил</t>
  </si>
  <si>
    <t>Терешкин Александр</t>
  </si>
  <si>
    <t>Лагно Владислав</t>
  </si>
  <si>
    <t>Капранов Сергей</t>
  </si>
  <si>
    <t>Паренко Андрей</t>
  </si>
  <si>
    <t>Бохонов Дмитрий</t>
  </si>
  <si>
    <t>Личный зачёт, юноши 1999 – 2000 годов рождения</t>
  </si>
  <si>
    <t>Личный зачёт, девушки 1999 – 2000 годов рождения</t>
  </si>
  <si>
    <t>Личный зачёт, юниоры 1996 – 1998 годов рождения</t>
  </si>
  <si>
    <t>Тельбух Степан</t>
  </si>
  <si>
    <t>Шабалкин Владимир</t>
  </si>
  <si>
    <t>Артемкин Алексей</t>
  </si>
  <si>
    <t>Магерин Алексей</t>
  </si>
  <si>
    <t>Елинский Владислав</t>
  </si>
  <si>
    <t>Абатуров Алексей</t>
  </si>
  <si>
    <t>Романов Иван</t>
  </si>
  <si>
    <t>Емельяненков Сергей</t>
  </si>
  <si>
    <t>Ежиков Евгений</t>
  </si>
  <si>
    <t>Савченко Никита</t>
  </si>
  <si>
    <t>Солодухин Владислав</t>
  </si>
  <si>
    <t>Шишков Александр</t>
  </si>
  <si>
    <t>Головачев Максим</t>
  </si>
  <si>
    <t>Юрков Андрей</t>
  </si>
  <si>
    <t>Клеймюк Иван</t>
  </si>
  <si>
    <t>Бурдинов Герман</t>
  </si>
  <si>
    <t>Хаваев Артём</t>
  </si>
  <si>
    <t>Лисица Максим</t>
  </si>
  <si>
    <t>МБОУ СОШ №9 г. Брянска</t>
  </si>
  <si>
    <t>Личный зачёт, юниорки 1996 – 1998 г. рождения</t>
  </si>
  <si>
    <t>Рожковская Света</t>
  </si>
  <si>
    <t>Воробьева Светлана</t>
  </si>
  <si>
    <t>Лобосок Яна</t>
  </si>
  <si>
    <t>Репкина Оксана</t>
  </si>
  <si>
    <t>Дынькова Виктория</t>
  </si>
  <si>
    <t>Магурина Анастасия</t>
  </si>
  <si>
    <t>Кузютикова Юлия</t>
  </si>
  <si>
    <t>Блинникова Наталия</t>
  </si>
  <si>
    <t>Дзедзюх Елизавета</t>
  </si>
  <si>
    <t>Силаев Иван</t>
  </si>
  <si>
    <t>Титенков Пётр</t>
  </si>
  <si>
    <t>Ткачёв Андрей</t>
  </si>
  <si>
    <t>Мягков Сергей</t>
  </si>
  <si>
    <t>Бурцев Иван</t>
  </si>
  <si>
    <t>ЦВР Володарского района г. Брянска</t>
  </si>
  <si>
    <t>ЦВР г. Брянска</t>
  </si>
  <si>
    <t>ГБОУ ЗДТДиМ г. Зеленоград</t>
  </si>
  <si>
    <t>снятие</t>
  </si>
  <si>
    <t>Сенин Даниил</t>
  </si>
  <si>
    <t>сошёл</t>
  </si>
  <si>
    <t>/0:55</t>
  </si>
  <si>
    <t>/0:21</t>
  </si>
  <si>
    <t>/0:37</t>
  </si>
  <si>
    <t>/3:23</t>
  </si>
  <si>
    <t>/2:11</t>
  </si>
  <si>
    <t>/0:30</t>
  </si>
  <si>
    <t>/1:00</t>
  </si>
  <si>
    <t>/1:35</t>
  </si>
  <si>
    <t>/1:12</t>
  </si>
  <si>
    <t>12 апреля 2014 года                                                                                                                                                                г. Брянск, роща «Соловьи»</t>
  </si>
  <si>
    <t>12 апреля 2014 года                                                                                                                                                                  г. Брянск, роща «Соловьи»</t>
  </si>
  <si>
    <t>ДЮСШ «Буревестник» г. Севска</t>
  </si>
  <si>
    <t>сошла</t>
  </si>
  <si>
    <t>/0:03</t>
  </si>
  <si>
    <t>/0:45</t>
  </si>
  <si>
    <t>/0:47</t>
  </si>
  <si>
    <t>Брянский ДДЮТ им. Ю.А. Гагарина</t>
  </si>
  <si>
    <t>Главный судья                 В. Л. Опалев, ССВК, г. Брянск                                   Главный секретарь                  Г. П. Васькова, ССВК, г. Брянск</t>
  </si>
  <si>
    <t xml:space="preserve">      Главный судья                 В. Л. Опалев, ССВК, г. Брянск                     Главный секретарь                  Г. П. Васькова, ССВК, г. Брянск</t>
  </si>
  <si>
    <t>12 апреля 2014 года                                                                                                                                                                       г. Брянск, роща «Соловьи»</t>
  </si>
  <si>
    <t>Личный зачёт, женщины 1995 года рождения и старше</t>
  </si>
  <si>
    <t>Личный зачёт, мужчины 1995 года рождения и старше</t>
  </si>
  <si>
    <t xml:space="preserve">          Главный судья                 В. Л. Опалев, ССВК, г. Брянск                          Главный секретарь                  Г. П. Васькова, ССВК, г. Брянск</t>
  </si>
  <si>
    <t>12 апреля 2014 года                                                                                                                                                               г. Брянск, роща «Соловьи»</t>
  </si>
  <si>
    <t>12 апреля 2014 года                                                                                                                                                      г. Брянск, роща «Соловьи»</t>
  </si>
  <si>
    <t>*</t>
  </si>
  <si>
    <t>* - по более раннему времени старта</t>
  </si>
  <si>
    <t>Ранг соревнований –  13,2 балла</t>
  </si>
  <si>
    <t>Ранг соревнований –  29,2 балла</t>
  </si>
  <si>
    <t>Ранг соревнований –  18,6 балла</t>
  </si>
  <si>
    <t xml:space="preserve">   Главный судья                      В. Л. Опалев, ССВК, г. Брянск                                Главный секретарь                  Г. П. Васькова, ССВК, г. Брянск</t>
  </si>
  <si>
    <t xml:space="preserve"> 12 апреля 2014 года                                                                                                                                                                  г. Брянск, роща «Соловьи»</t>
  </si>
  <si>
    <t>Ранг соревнований –  72 балла</t>
  </si>
  <si>
    <t>Ранг соревнований –  198 баллов</t>
  </si>
  <si>
    <t>Главный судья                 В. Л. Опалев, ССВК, г. Брянск                            Главный секретарь                    Г. П. Васькова, ССВК, г. Брянск</t>
  </si>
  <si>
    <t>12 апреля 2014 года                                                                                                                                                                     г. Брянск, роща «Соловьи»</t>
  </si>
  <si>
    <t>12 апреля 2014 года                                                                                                                                                                      г. Брянск, роща «Соловьи»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</si>
</sst>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;@"/>
    <numFmt numFmtId="185" formatCode="[$-FC19]d\ mmmm\ yyyy\ &quot;г.&quot;"/>
    <numFmt numFmtId="186" formatCode="h:mm:ss;@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84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 horizontal="center" vertical="top" shrinkToFit="1"/>
    </xf>
    <xf numFmtId="184" fontId="4" fillId="0" borderId="1" xfId="0" applyNumberFormat="1" applyFont="1" applyBorder="1" applyAlignment="1">
      <alignment horizontal="center" vertical="top" shrinkToFit="1"/>
    </xf>
    <xf numFmtId="2" fontId="4" fillId="0" borderId="1" xfId="0" applyNumberFormat="1" applyFont="1" applyBorder="1" applyAlignment="1">
      <alignment horizontal="center" vertical="top" shrinkToFit="1"/>
    </xf>
    <xf numFmtId="0" fontId="6" fillId="0" borderId="1" xfId="0" applyFont="1" applyBorder="1" applyAlignment="1">
      <alignment horizontal="center" vertical="top" shrinkToFi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86" fontId="4" fillId="0" borderId="1" xfId="0" applyNumberFormat="1" applyFont="1" applyBorder="1" applyAlignment="1">
      <alignment horizontal="center" vertical="top" shrinkToFit="1"/>
    </xf>
    <xf numFmtId="0" fontId="4" fillId="0" borderId="1" xfId="0" applyFont="1" applyFill="1" applyBorder="1" applyAlignment="1">
      <alignment vertical="top" wrapText="1"/>
    </xf>
    <xf numFmtId="186" fontId="4" fillId="0" borderId="0" xfId="0" applyNumberFormat="1" applyFont="1" applyBorder="1" applyAlignment="1">
      <alignment horizontal="center" vertical="top" shrinkToFit="1"/>
    </xf>
    <xf numFmtId="0" fontId="4" fillId="0" borderId="0" xfId="0" applyFont="1" applyBorder="1" applyAlignment="1">
      <alignment horizontal="center" vertical="top" shrinkToFi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SheetLayoutView="100" workbookViewId="0" topLeftCell="A1">
      <selection activeCell="E14" sqref="E14"/>
    </sheetView>
  </sheetViews>
  <sheetFormatPr defaultColWidth="9.140625" defaultRowHeight="12.75"/>
  <cols>
    <col min="1" max="1" width="5.00390625" style="0" customWidth="1"/>
    <col min="2" max="2" width="23.00390625" style="0" customWidth="1"/>
    <col min="3" max="3" width="31.140625" style="0" customWidth="1"/>
    <col min="4" max="4" width="7.57421875" style="0" customWidth="1"/>
    <col min="5" max="9" width="4.7109375" style="0" bestFit="1" customWidth="1"/>
    <col min="10" max="10" width="12.57421875" style="0" customWidth="1"/>
    <col min="11" max="11" width="11.28125" style="0" customWidth="1"/>
    <col min="12" max="12" width="12.7109375" style="0" customWidth="1"/>
    <col min="13" max="13" width="7.7109375" style="0" customWidth="1"/>
    <col min="14" max="14" width="8.140625" style="0" customWidth="1"/>
  </cols>
  <sheetData>
    <row r="1" spans="1:14" ht="18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37" t="s">
        <v>224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7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.75">
      <c r="A5" s="38" t="s">
        <v>65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3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.75">
      <c r="A7" s="38" t="s">
        <v>225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3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75" customHeight="1">
      <c r="A9" s="35" t="s">
        <v>14</v>
      </c>
      <c r="B9" s="35" t="s">
        <v>15</v>
      </c>
      <c r="C9" s="35" t="s">
        <v>1</v>
      </c>
      <c r="D9" s="35" t="s">
        <v>2</v>
      </c>
      <c r="E9" s="35" t="s">
        <v>63</v>
      </c>
      <c r="F9" s="35"/>
      <c r="G9" s="35"/>
      <c r="H9" s="35"/>
      <c r="I9" s="35"/>
      <c r="J9" s="35" t="s">
        <v>13</v>
      </c>
      <c r="K9" s="35" t="s">
        <v>7</v>
      </c>
      <c r="L9" s="35" t="s">
        <v>8</v>
      </c>
      <c r="M9" s="35" t="s">
        <v>9</v>
      </c>
      <c r="N9" s="39" t="s">
        <v>10</v>
      </c>
    </row>
    <row r="10" spans="1:14" ht="120">
      <c r="A10" s="35"/>
      <c r="B10" s="35"/>
      <c r="C10" s="35"/>
      <c r="D10" s="35"/>
      <c r="E10" s="6" t="s">
        <v>3</v>
      </c>
      <c r="F10" s="6" t="s">
        <v>4</v>
      </c>
      <c r="G10" s="6" t="s">
        <v>12</v>
      </c>
      <c r="H10" s="6" t="s">
        <v>5</v>
      </c>
      <c r="I10" s="6" t="s">
        <v>6</v>
      </c>
      <c r="J10" s="35"/>
      <c r="K10" s="35"/>
      <c r="L10" s="35"/>
      <c r="M10" s="35"/>
      <c r="N10" s="39"/>
    </row>
    <row r="11" spans="1:14" ht="12.75">
      <c r="A11" s="4">
        <v>1</v>
      </c>
      <c r="B11" s="5" t="s">
        <v>16</v>
      </c>
      <c r="C11" s="4" t="s">
        <v>221</v>
      </c>
      <c r="D11" s="4" t="s">
        <v>18</v>
      </c>
      <c r="E11" s="4" t="s">
        <v>11</v>
      </c>
      <c r="F11" s="4" t="s">
        <v>11</v>
      </c>
      <c r="G11" s="4" t="s">
        <v>11</v>
      </c>
      <c r="H11" s="4" t="s">
        <v>11</v>
      </c>
      <c r="I11" s="4" t="s">
        <v>11</v>
      </c>
      <c r="J11" s="31">
        <v>0.0024768518518518516</v>
      </c>
      <c r="K11" s="31">
        <v>0.0024768518518518516</v>
      </c>
      <c r="L11" s="12">
        <f>K11*100/$K$11</f>
        <v>100</v>
      </c>
      <c r="M11" s="13">
        <v>1</v>
      </c>
      <c r="N11" s="4" t="s">
        <v>11</v>
      </c>
    </row>
    <row r="12" spans="1:14" ht="12.75">
      <c r="A12" s="4">
        <v>2</v>
      </c>
      <c r="B12" s="5" t="s">
        <v>50</v>
      </c>
      <c r="C12" s="4" t="s">
        <v>221</v>
      </c>
      <c r="D12" s="4" t="s">
        <v>18</v>
      </c>
      <c r="E12" s="4" t="s">
        <v>11</v>
      </c>
      <c r="F12" s="4" t="s">
        <v>11</v>
      </c>
      <c r="G12" s="4" t="s">
        <v>11</v>
      </c>
      <c r="H12" s="4" t="s">
        <v>11</v>
      </c>
      <c r="I12" s="4" t="s">
        <v>11</v>
      </c>
      <c r="J12" s="31">
        <v>0.002939814814814815</v>
      </c>
      <c r="K12" s="31">
        <v>0.002939814814814815</v>
      </c>
      <c r="L12" s="12">
        <f>K12*100/$K$11</f>
        <v>118.69158878504673</v>
      </c>
      <c r="M12" s="13">
        <v>2</v>
      </c>
      <c r="N12" s="4" t="s">
        <v>11</v>
      </c>
    </row>
    <row r="13" spans="1:14" ht="12.75">
      <c r="A13" s="8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5" spans="1:14" ht="15.75">
      <c r="A15" s="37" t="s">
        <v>62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</sheetData>
  <mergeCells count="16">
    <mergeCell ref="A15:N15"/>
    <mergeCell ref="A8:N8"/>
    <mergeCell ref="A9:A10"/>
    <mergeCell ref="B9:B10"/>
    <mergeCell ref="C9:C10"/>
    <mergeCell ref="D9:D10"/>
    <mergeCell ref="E9:I9"/>
    <mergeCell ref="J9:J10"/>
    <mergeCell ref="K9:K10"/>
    <mergeCell ref="L9:L10"/>
    <mergeCell ref="M9:M10"/>
    <mergeCell ref="A1:N1"/>
    <mergeCell ref="A3:N3"/>
    <mergeCell ref="A5:N5"/>
    <mergeCell ref="A7:N7"/>
    <mergeCell ref="N9:N10"/>
  </mergeCells>
  <printOptions/>
  <pageMargins left="0.2362204724409449" right="0.2362204724409449" top="0.984251968503937" bottom="0.2362204724409449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SheetLayoutView="100" workbookViewId="0" topLeftCell="A1">
      <selection activeCell="C12" sqref="C12"/>
    </sheetView>
  </sheetViews>
  <sheetFormatPr defaultColWidth="9.140625" defaultRowHeight="12.75"/>
  <cols>
    <col min="1" max="1" width="5.00390625" style="0" customWidth="1"/>
    <col min="2" max="2" width="20.28125" style="0" customWidth="1"/>
    <col min="3" max="3" width="32.140625" style="0" customWidth="1"/>
    <col min="4" max="4" width="7.57421875" style="0" customWidth="1"/>
    <col min="5" max="9" width="4.7109375" style="0" bestFit="1" customWidth="1"/>
    <col min="10" max="10" width="12.00390625" style="0" customWidth="1"/>
    <col min="11" max="11" width="11.28125" style="0" customWidth="1"/>
    <col min="12" max="12" width="12.00390625" style="0" customWidth="1"/>
    <col min="13" max="14" width="7.7109375" style="0" customWidth="1"/>
  </cols>
  <sheetData>
    <row r="1" spans="1:14" ht="18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37" t="s">
        <v>228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7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.75">
      <c r="A5" s="38" t="s">
        <v>65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3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.75">
      <c r="A7" s="38" t="s">
        <v>226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3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75" customHeight="1">
      <c r="A9" s="35" t="s">
        <v>14</v>
      </c>
      <c r="B9" s="35" t="s">
        <v>15</v>
      </c>
      <c r="C9" s="35" t="s">
        <v>1</v>
      </c>
      <c r="D9" s="35" t="s">
        <v>2</v>
      </c>
      <c r="E9" s="35" t="s">
        <v>63</v>
      </c>
      <c r="F9" s="35"/>
      <c r="G9" s="35"/>
      <c r="H9" s="35"/>
      <c r="I9" s="35"/>
      <c r="J9" s="35" t="s">
        <v>13</v>
      </c>
      <c r="K9" s="35" t="s">
        <v>7</v>
      </c>
      <c r="L9" s="35" t="s">
        <v>8</v>
      </c>
      <c r="M9" s="35" t="s">
        <v>9</v>
      </c>
      <c r="N9" s="39" t="s">
        <v>10</v>
      </c>
    </row>
    <row r="10" spans="1:14" ht="120">
      <c r="A10" s="35"/>
      <c r="B10" s="35"/>
      <c r="C10" s="35"/>
      <c r="D10" s="35"/>
      <c r="E10" s="6" t="s">
        <v>3</v>
      </c>
      <c r="F10" s="6" t="s">
        <v>4</v>
      </c>
      <c r="G10" s="6" t="s">
        <v>12</v>
      </c>
      <c r="H10" s="6" t="s">
        <v>5</v>
      </c>
      <c r="I10" s="6" t="s">
        <v>6</v>
      </c>
      <c r="J10" s="35"/>
      <c r="K10" s="35"/>
      <c r="L10" s="35"/>
      <c r="M10" s="35"/>
      <c r="N10" s="39"/>
    </row>
    <row r="11" spans="1:14" ht="15.75" customHeight="1">
      <c r="A11" s="4">
        <v>1</v>
      </c>
      <c r="B11" s="5" t="s">
        <v>194</v>
      </c>
      <c r="C11" s="4" t="s">
        <v>199</v>
      </c>
      <c r="D11" s="10" t="s">
        <v>18</v>
      </c>
      <c r="E11" s="4" t="s">
        <v>11</v>
      </c>
      <c r="F11" s="4" t="s">
        <v>11</v>
      </c>
      <c r="G11" s="4" t="s">
        <v>11</v>
      </c>
      <c r="H11" s="4" t="s">
        <v>11</v>
      </c>
      <c r="I11" s="4" t="s">
        <v>11</v>
      </c>
      <c r="J11" s="31">
        <v>0.002002314814814815</v>
      </c>
      <c r="K11" s="31">
        <v>0.002002314814814815</v>
      </c>
      <c r="L11" s="12">
        <f>K11*100/$K$11</f>
        <v>100</v>
      </c>
      <c r="M11" s="13">
        <v>1</v>
      </c>
      <c r="N11" s="4" t="s">
        <v>11</v>
      </c>
    </row>
    <row r="12" spans="1:14" ht="15.75">
      <c r="A12" s="4">
        <v>2</v>
      </c>
      <c r="B12" s="5" t="s">
        <v>195</v>
      </c>
      <c r="C12" s="4" t="s">
        <v>221</v>
      </c>
      <c r="D12" s="10" t="s">
        <v>18</v>
      </c>
      <c r="E12" s="4" t="s">
        <v>11</v>
      </c>
      <c r="F12" s="4" t="s">
        <v>11</v>
      </c>
      <c r="G12" s="4" t="s">
        <v>11</v>
      </c>
      <c r="H12" s="4" t="s">
        <v>11</v>
      </c>
      <c r="I12" s="4" t="s">
        <v>11</v>
      </c>
      <c r="J12" s="31">
        <v>0.0020486111111111113</v>
      </c>
      <c r="K12" s="31">
        <v>0.0020486111111111113</v>
      </c>
      <c r="L12" s="12">
        <f aca="true" t="shared" si="0" ref="L12:L17">K12*100/$K$11</f>
        <v>102.3121387283237</v>
      </c>
      <c r="M12" s="13">
        <v>2</v>
      </c>
      <c r="N12" s="4" t="s">
        <v>11</v>
      </c>
    </row>
    <row r="13" spans="1:14" ht="15" customHeight="1">
      <c r="A13" s="4">
        <v>3</v>
      </c>
      <c r="B13" s="5" t="s">
        <v>196</v>
      </c>
      <c r="C13" s="4" t="s">
        <v>17</v>
      </c>
      <c r="D13" s="10" t="s">
        <v>18</v>
      </c>
      <c r="E13" s="4" t="s">
        <v>11</v>
      </c>
      <c r="F13" s="4" t="s">
        <v>11</v>
      </c>
      <c r="G13" s="4" t="s">
        <v>11</v>
      </c>
      <c r="H13" s="4" t="s">
        <v>11</v>
      </c>
      <c r="I13" s="4" t="s">
        <v>11</v>
      </c>
      <c r="J13" s="31">
        <v>0.0021180555555555553</v>
      </c>
      <c r="K13" s="31">
        <v>0.0021180555555555553</v>
      </c>
      <c r="L13" s="12">
        <f t="shared" si="0"/>
        <v>105.78034682080923</v>
      </c>
      <c r="M13" s="13">
        <v>3</v>
      </c>
      <c r="N13" s="4" t="s">
        <v>11</v>
      </c>
    </row>
    <row r="14" spans="1:14" ht="15.75" customHeight="1">
      <c r="A14" s="4">
        <v>4</v>
      </c>
      <c r="B14" s="5" t="s">
        <v>198</v>
      </c>
      <c r="C14" s="4" t="s">
        <v>199</v>
      </c>
      <c r="D14" s="10">
        <v>2</v>
      </c>
      <c r="E14" s="4" t="s">
        <v>11</v>
      </c>
      <c r="F14" s="4" t="s">
        <v>11</v>
      </c>
      <c r="G14" s="4" t="s">
        <v>11</v>
      </c>
      <c r="H14" s="4" t="s">
        <v>11</v>
      </c>
      <c r="I14" s="4" t="s">
        <v>11</v>
      </c>
      <c r="J14" s="31">
        <v>0.0021759259259259258</v>
      </c>
      <c r="K14" s="31">
        <v>0.0021759259259259258</v>
      </c>
      <c r="L14" s="12">
        <f t="shared" si="0"/>
        <v>108.67052023121387</v>
      </c>
      <c r="M14" s="4">
        <v>4</v>
      </c>
      <c r="N14" s="4" t="s">
        <v>11</v>
      </c>
    </row>
    <row r="15" spans="1:14" ht="15" customHeight="1">
      <c r="A15" s="4">
        <v>5</v>
      </c>
      <c r="B15" s="5" t="s">
        <v>20</v>
      </c>
      <c r="C15" s="4" t="s">
        <v>221</v>
      </c>
      <c r="D15" s="10">
        <v>1</v>
      </c>
      <c r="E15" s="4" t="s">
        <v>11</v>
      </c>
      <c r="F15" s="4" t="s">
        <v>11</v>
      </c>
      <c r="G15" s="4" t="s">
        <v>11</v>
      </c>
      <c r="H15" s="4" t="s">
        <v>11</v>
      </c>
      <c r="I15" s="4" t="s">
        <v>11</v>
      </c>
      <c r="J15" s="31">
        <v>0.0025694444444444445</v>
      </c>
      <c r="K15" s="31">
        <v>0.0025694444444444445</v>
      </c>
      <c r="L15" s="12">
        <f t="shared" si="0"/>
        <v>128.32369942196533</v>
      </c>
      <c r="M15" s="4">
        <v>5</v>
      </c>
      <c r="N15" s="4" t="s">
        <v>11</v>
      </c>
    </row>
    <row r="16" spans="1:14" ht="15.75" customHeight="1">
      <c r="A16" s="4">
        <v>6</v>
      </c>
      <c r="B16" s="5" t="s">
        <v>19</v>
      </c>
      <c r="C16" s="4" t="s">
        <v>199</v>
      </c>
      <c r="D16" s="10">
        <v>2</v>
      </c>
      <c r="E16" s="4" t="s">
        <v>11</v>
      </c>
      <c r="F16" s="4" t="s">
        <v>11</v>
      </c>
      <c r="G16" s="4" t="s">
        <v>11</v>
      </c>
      <c r="H16" s="4" t="s">
        <v>11</v>
      </c>
      <c r="I16" s="4" t="s">
        <v>11</v>
      </c>
      <c r="J16" s="31">
        <v>0.0025810185185185185</v>
      </c>
      <c r="K16" s="31">
        <v>0.0025810185185185185</v>
      </c>
      <c r="L16" s="12">
        <f t="shared" si="0"/>
        <v>128.90173410404626</v>
      </c>
      <c r="M16" s="4">
        <v>6</v>
      </c>
      <c r="N16" s="4" t="s">
        <v>11</v>
      </c>
    </row>
    <row r="17" spans="1:14" ht="15.75" customHeight="1">
      <c r="A17" s="4">
        <v>7</v>
      </c>
      <c r="B17" s="29" t="s">
        <v>197</v>
      </c>
      <c r="C17" s="4" t="s">
        <v>142</v>
      </c>
      <c r="D17" s="10">
        <v>2</v>
      </c>
      <c r="E17" s="4" t="s">
        <v>11</v>
      </c>
      <c r="F17" s="4" t="s">
        <v>11</v>
      </c>
      <c r="G17" s="4" t="s">
        <v>11</v>
      </c>
      <c r="H17" s="4" t="s">
        <v>11</v>
      </c>
      <c r="I17" s="4" t="s">
        <v>11</v>
      </c>
      <c r="J17" s="31">
        <v>0.002847222222222222</v>
      </c>
      <c r="K17" s="31">
        <v>0.002847222222222222</v>
      </c>
      <c r="L17" s="12">
        <f t="shared" si="0"/>
        <v>142.19653179190752</v>
      </c>
      <c r="M17" s="4">
        <v>7</v>
      </c>
      <c r="N17" s="4" t="s">
        <v>11</v>
      </c>
    </row>
    <row r="18" ht="8.25" customHeight="1"/>
    <row r="21" spans="1:14" ht="15.75">
      <c r="A21" s="37" t="s">
        <v>227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</sheetData>
  <mergeCells count="16">
    <mergeCell ref="M9:M10"/>
    <mergeCell ref="A1:N1"/>
    <mergeCell ref="A3:N3"/>
    <mergeCell ref="A7:N7"/>
    <mergeCell ref="N9:N10"/>
    <mergeCell ref="A5:N5"/>
    <mergeCell ref="A21:N21"/>
    <mergeCell ref="A8:N8"/>
    <mergeCell ref="A9:A10"/>
    <mergeCell ref="B9:B10"/>
    <mergeCell ref="C9:C10"/>
    <mergeCell ref="D9:D10"/>
    <mergeCell ref="E9:I9"/>
    <mergeCell ref="J9:J10"/>
    <mergeCell ref="K9:K10"/>
    <mergeCell ref="L9:L10"/>
  </mergeCells>
  <printOptions/>
  <pageMargins left="0.2362204724409449" right="0.2362204724409449" top="0.984251968503937" bottom="0.2362204724409449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workbookViewId="0" topLeftCell="A1">
      <selection activeCell="A26" sqref="A26:IV26"/>
    </sheetView>
  </sheetViews>
  <sheetFormatPr defaultColWidth="9.140625" defaultRowHeight="12.75"/>
  <cols>
    <col min="1" max="1" width="5.00390625" style="0" customWidth="1"/>
    <col min="2" max="2" width="20.00390625" style="0" customWidth="1"/>
    <col min="3" max="3" width="27.8515625" style="0" customWidth="1"/>
    <col min="4" max="4" width="7.57421875" style="0" customWidth="1"/>
    <col min="5" max="9" width="4.7109375" style="0" bestFit="1" customWidth="1"/>
    <col min="10" max="10" width="10.57421875" style="0" customWidth="1"/>
    <col min="11" max="11" width="9.7109375" style="0" customWidth="1"/>
    <col min="12" max="12" width="12.7109375" style="0" customWidth="1"/>
    <col min="13" max="14" width="7.7109375" style="0" customWidth="1"/>
  </cols>
  <sheetData>
    <row r="1" spans="1:14" ht="18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37" t="s">
        <v>229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7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.75">
      <c r="A5" s="38" t="s">
        <v>65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3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.75">
      <c r="A7" s="38" t="s">
        <v>184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3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75" customHeight="1">
      <c r="A9" s="42" t="s">
        <v>14</v>
      </c>
      <c r="B9" s="42" t="s">
        <v>15</v>
      </c>
      <c r="C9" s="42" t="s">
        <v>1</v>
      </c>
      <c r="D9" s="42" t="s">
        <v>2</v>
      </c>
      <c r="E9" s="42" t="s">
        <v>63</v>
      </c>
      <c r="F9" s="42"/>
      <c r="G9" s="42"/>
      <c r="H9" s="42"/>
      <c r="I9" s="42"/>
      <c r="J9" s="42" t="s">
        <v>13</v>
      </c>
      <c r="K9" s="42" t="s">
        <v>7</v>
      </c>
      <c r="L9" s="42" t="s">
        <v>8</v>
      </c>
      <c r="M9" s="42" t="s">
        <v>9</v>
      </c>
      <c r="N9" s="43" t="s">
        <v>10</v>
      </c>
    </row>
    <row r="10" spans="1:14" ht="98.25">
      <c r="A10" s="42"/>
      <c r="B10" s="42"/>
      <c r="C10" s="42"/>
      <c r="D10" s="42"/>
      <c r="E10" s="20" t="s">
        <v>3</v>
      </c>
      <c r="F10" s="20" t="s">
        <v>4</v>
      </c>
      <c r="G10" s="20" t="s">
        <v>12</v>
      </c>
      <c r="H10" s="20" t="s">
        <v>5</v>
      </c>
      <c r="I10" s="20" t="s">
        <v>6</v>
      </c>
      <c r="J10" s="42"/>
      <c r="K10" s="42"/>
      <c r="L10" s="42"/>
      <c r="M10" s="42"/>
      <c r="N10" s="43"/>
    </row>
    <row r="11" spans="1:14" ht="12.75">
      <c r="A11" s="25">
        <v>1</v>
      </c>
      <c r="B11" s="5" t="s">
        <v>49</v>
      </c>
      <c r="C11" s="4" t="s">
        <v>17</v>
      </c>
      <c r="D11" s="4" t="s">
        <v>18</v>
      </c>
      <c r="E11" s="25" t="s">
        <v>11</v>
      </c>
      <c r="F11" s="25" t="s">
        <v>11</v>
      </c>
      <c r="G11" s="25" t="s">
        <v>11</v>
      </c>
      <c r="H11" s="25" t="s">
        <v>11</v>
      </c>
      <c r="I11" s="25" t="s">
        <v>11</v>
      </c>
      <c r="J11" s="31">
        <v>0.0025810185185185185</v>
      </c>
      <c r="K11" s="31">
        <v>0.0025810185185185185</v>
      </c>
      <c r="L11" s="27">
        <f>K11*100/$K$11</f>
        <v>100</v>
      </c>
      <c r="M11" s="28">
        <v>1</v>
      </c>
      <c r="N11" s="25"/>
    </row>
    <row r="12" spans="1:14" ht="12.75" customHeight="1">
      <c r="A12" s="25">
        <v>2</v>
      </c>
      <c r="B12" s="5" t="s">
        <v>51</v>
      </c>
      <c r="C12" s="4" t="s">
        <v>17</v>
      </c>
      <c r="D12" s="4" t="s">
        <v>18</v>
      </c>
      <c r="E12" s="25" t="s">
        <v>11</v>
      </c>
      <c r="F12" s="25" t="s">
        <v>11</v>
      </c>
      <c r="G12" s="25" t="s">
        <v>11</v>
      </c>
      <c r="H12" s="25" t="s">
        <v>11</v>
      </c>
      <c r="I12" s="25" t="s">
        <v>11</v>
      </c>
      <c r="J12" s="31">
        <v>0.0025925925925925925</v>
      </c>
      <c r="K12" s="31">
        <v>0.0025925925925925925</v>
      </c>
      <c r="L12" s="27">
        <f aca="true" t="shared" si="0" ref="L12:L23">K12*100/$K$11</f>
        <v>100.44843049327353</v>
      </c>
      <c r="M12" s="28">
        <v>2</v>
      </c>
      <c r="N12" s="25"/>
    </row>
    <row r="13" spans="1:14" ht="12.75">
      <c r="A13" s="25">
        <v>3</v>
      </c>
      <c r="B13" s="5" t="s">
        <v>52</v>
      </c>
      <c r="C13" s="4" t="s">
        <v>17</v>
      </c>
      <c r="D13" s="4">
        <v>2</v>
      </c>
      <c r="E13" s="25" t="s">
        <v>11</v>
      </c>
      <c r="F13" s="25" t="s">
        <v>11</v>
      </c>
      <c r="G13" s="25" t="s">
        <v>11</v>
      </c>
      <c r="H13" s="25" t="s">
        <v>11</v>
      </c>
      <c r="I13" s="25" t="s">
        <v>11</v>
      </c>
      <c r="J13" s="31">
        <v>0.0030787037037037037</v>
      </c>
      <c r="K13" s="31">
        <v>0.0030787037037037037</v>
      </c>
      <c r="L13" s="27">
        <f t="shared" si="0"/>
        <v>119.28251121076232</v>
      </c>
      <c r="M13" s="28">
        <v>3</v>
      </c>
      <c r="N13" s="25"/>
    </row>
    <row r="14" spans="1:14" ht="12.75">
      <c r="A14" s="25">
        <v>4</v>
      </c>
      <c r="B14" s="29" t="s">
        <v>185</v>
      </c>
      <c r="C14" s="4" t="s">
        <v>25</v>
      </c>
      <c r="D14" s="4" t="s">
        <v>21</v>
      </c>
      <c r="E14" s="25" t="s">
        <v>11</v>
      </c>
      <c r="F14" s="25" t="s">
        <v>11</v>
      </c>
      <c r="G14" s="25" t="s">
        <v>11</v>
      </c>
      <c r="H14" s="25" t="s">
        <v>11</v>
      </c>
      <c r="I14" s="25" t="s">
        <v>11</v>
      </c>
      <c r="J14" s="31">
        <v>0.00318287037037037</v>
      </c>
      <c r="K14" s="31">
        <v>0.00318287037037037</v>
      </c>
      <c r="L14" s="27">
        <f t="shared" si="0"/>
        <v>123.31838565022422</v>
      </c>
      <c r="M14" s="25">
        <v>4</v>
      </c>
      <c r="N14" s="25"/>
    </row>
    <row r="15" spans="1:14" ht="12.75">
      <c r="A15" s="25">
        <v>5</v>
      </c>
      <c r="B15" s="5" t="s">
        <v>189</v>
      </c>
      <c r="C15" s="4" t="s">
        <v>25</v>
      </c>
      <c r="D15" s="4" t="s">
        <v>21</v>
      </c>
      <c r="E15" s="25" t="s">
        <v>11</v>
      </c>
      <c r="F15" s="25" t="s">
        <v>11</v>
      </c>
      <c r="G15" s="25" t="s">
        <v>11</v>
      </c>
      <c r="H15" s="25" t="s">
        <v>11</v>
      </c>
      <c r="I15" s="25" t="s">
        <v>11</v>
      </c>
      <c r="J15" s="31">
        <v>0.0037731481481481483</v>
      </c>
      <c r="K15" s="31">
        <v>0.0037731481481481483</v>
      </c>
      <c r="L15" s="27">
        <f t="shared" si="0"/>
        <v>146.18834080717488</v>
      </c>
      <c r="M15" s="25">
        <v>5</v>
      </c>
      <c r="N15" s="25"/>
    </row>
    <row r="16" spans="1:14" ht="12.75" customHeight="1">
      <c r="A16" s="25">
        <v>6</v>
      </c>
      <c r="B16" s="5" t="s">
        <v>53</v>
      </c>
      <c r="C16" s="4" t="s">
        <v>216</v>
      </c>
      <c r="D16" s="4">
        <v>2</v>
      </c>
      <c r="E16" s="25" t="s">
        <v>11</v>
      </c>
      <c r="F16" s="25" t="s">
        <v>11</v>
      </c>
      <c r="G16" s="25" t="s">
        <v>11</v>
      </c>
      <c r="H16" s="25" t="s">
        <v>11</v>
      </c>
      <c r="I16" s="25" t="s">
        <v>11</v>
      </c>
      <c r="J16" s="31">
        <v>0.0037962962962962963</v>
      </c>
      <c r="K16" s="31">
        <v>0.0037962962962962963</v>
      </c>
      <c r="L16" s="27">
        <f t="shared" si="0"/>
        <v>147.08520179372198</v>
      </c>
      <c r="M16" s="25">
        <v>6</v>
      </c>
      <c r="N16" s="25"/>
    </row>
    <row r="17" spans="1:14" ht="12.75">
      <c r="A17" s="25">
        <v>7</v>
      </c>
      <c r="B17" s="29" t="s">
        <v>187</v>
      </c>
      <c r="C17" s="4" t="s">
        <v>25</v>
      </c>
      <c r="D17" s="4" t="s">
        <v>21</v>
      </c>
      <c r="E17" s="25" t="s">
        <v>11</v>
      </c>
      <c r="F17" s="25" t="s">
        <v>11</v>
      </c>
      <c r="G17" s="25" t="s">
        <v>11</v>
      </c>
      <c r="H17" s="25" t="s">
        <v>11</v>
      </c>
      <c r="I17" s="25" t="s">
        <v>11</v>
      </c>
      <c r="J17" s="31">
        <v>0.0038194444444444443</v>
      </c>
      <c r="K17" s="31">
        <v>0.0038194444444444443</v>
      </c>
      <c r="L17" s="27">
        <f t="shared" si="0"/>
        <v>147.98206278026905</v>
      </c>
      <c r="M17" s="25">
        <v>7</v>
      </c>
      <c r="N17" s="25"/>
    </row>
    <row r="18" spans="1:14" ht="12.75">
      <c r="A18" s="25">
        <v>8</v>
      </c>
      <c r="B18" s="5" t="s">
        <v>193</v>
      </c>
      <c r="C18" s="4" t="s">
        <v>87</v>
      </c>
      <c r="D18" s="4" t="s">
        <v>21</v>
      </c>
      <c r="E18" s="25" t="s">
        <v>11</v>
      </c>
      <c r="F18" s="25" t="s">
        <v>11</v>
      </c>
      <c r="G18" s="25" t="s">
        <v>11</v>
      </c>
      <c r="H18" s="25" t="s">
        <v>11</v>
      </c>
      <c r="I18" s="25" t="s">
        <v>11</v>
      </c>
      <c r="J18" s="31">
        <v>0.00400462962962963</v>
      </c>
      <c r="K18" s="31">
        <v>0.00400462962962963</v>
      </c>
      <c r="L18" s="27">
        <f t="shared" si="0"/>
        <v>155.15695067264573</v>
      </c>
      <c r="M18" s="25">
        <v>8</v>
      </c>
      <c r="N18" s="25"/>
    </row>
    <row r="19" spans="1:14" ht="12.75">
      <c r="A19" s="25">
        <v>9</v>
      </c>
      <c r="B19" s="29" t="s">
        <v>186</v>
      </c>
      <c r="C19" s="4" t="s">
        <v>201</v>
      </c>
      <c r="D19" s="4" t="s">
        <v>21</v>
      </c>
      <c r="E19" s="25" t="s">
        <v>11</v>
      </c>
      <c r="F19" s="25" t="s">
        <v>11</v>
      </c>
      <c r="G19" s="25" t="s">
        <v>11</v>
      </c>
      <c r="H19" s="25" t="s">
        <v>11</v>
      </c>
      <c r="I19" s="25" t="s">
        <v>11</v>
      </c>
      <c r="J19" s="31">
        <v>0.004386574074074074</v>
      </c>
      <c r="K19" s="31">
        <v>0.004386574074074074</v>
      </c>
      <c r="L19" s="27">
        <f t="shared" si="0"/>
        <v>169.95515695067263</v>
      </c>
      <c r="M19" s="25">
        <v>9</v>
      </c>
      <c r="N19" s="25"/>
    </row>
    <row r="20" spans="1:14" ht="12.75">
      <c r="A20" s="25">
        <v>10</v>
      </c>
      <c r="B20" s="5" t="s">
        <v>190</v>
      </c>
      <c r="C20" s="4" t="s">
        <v>26</v>
      </c>
      <c r="D20" s="4" t="s">
        <v>21</v>
      </c>
      <c r="E20" s="25" t="s">
        <v>11</v>
      </c>
      <c r="F20" s="25" t="s">
        <v>11</v>
      </c>
      <c r="G20" s="25" t="s">
        <v>11</v>
      </c>
      <c r="H20" s="25" t="s">
        <v>11</v>
      </c>
      <c r="I20" s="25" t="s">
        <v>11</v>
      </c>
      <c r="J20" s="31">
        <v>0.004502314814814815</v>
      </c>
      <c r="K20" s="31">
        <v>0.004502314814814815</v>
      </c>
      <c r="L20" s="27">
        <f t="shared" si="0"/>
        <v>174.4394618834081</v>
      </c>
      <c r="M20" s="25">
        <v>10</v>
      </c>
      <c r="N20" s="25"/>
    </row>
    <row r="21" spans="1:14" ht="12.75">
      <c r="A21" s="25">
        <v>11</v>
      </c>
      <c r="B21" s="29" t="s">
        <v>188</v>
      </c>
      <c r="C21" s="4" t="s">
        <v>201</v>
      </c>
      <c r="D21" s="4" t="s">
        <v>21</v>
      </c>
      <c r="E21" s="25" t="s">
        <v>11</v>
      </c>
      <c r="F21" s="25" t="s">
        <v>11</v>
      </c>
      <c r="G21" s="25" t="s">
        <v>11</v>
      </c>
      <c r="H21" s="25" t="s">
        <v>11</v>
      </c>
      <c r="I21" s="25" t="s">
        <v>11</v>
      </c>
      <c r="J21" s="31">
        <v>0.004618055555555556</v>
      </c>
      <c r="K21" s="31">
        <v>0.004618055555555556</v>
      </c>
      <c r="L21" s="27">
        <f t="shared" si="0"/>
        <v>178.9237668161435</v>
      </c>
      <c r="M21" s="25">
        <v>11</v>
      </c>
      <c r="N21" s="25"/>
    </row>
    <row r="22" spans="1:14" ht="12.75" customHeight="1">
      <c r="A22" s="25">
        <v>12</v>
      </c>
      <c r="B22" s="5" t="s">
        <v>191</v>
      </c>
      <c r="C22" s="4" t="s">
        <v>26</v>
      </c>
      <c r="D22" s="4" t="s">
        <v>21</v>
      </c>
      <c r="E22" s="25" t="s">
        <v>11</v>
      </c>
      <c r="F22" s="25" t="s">
        <v>11</v>
      </c>
      <c r="G22" s="25" t="s">
        <v>11</v>
      </c>
      <c r="H22" s="25" t="s">
        <v>11</v>
      </c>
      <c r="I22" s="25" t="s">
        <v>11</v>
      </c>
      <c r="J22" s="31">
        <v>0.005381944444444445</v>
      </c>
      <c r="K22" s="31">
        <v>0.005381944444444445</v>
      </c>
      <c r="L22" s="27">
        <f t="shared" si="0"/>
        <v>208.52017937219733</v>
      </c>
      <c r="M22" s="25">
        <v>12</v>
      </c>
      <c r="N22" s="25"/>
    </row>
    <row r="23" spans="1:14" ht="12.75">
      <c r="A23" s="25">
        <v>13</v>
      </c>
      <c r="B23" s="29" t="s">
        <v>192</v>
      </c>
      <c r="C23" s="4" t="s">
        <v>98</v>
      </c>
      <c r="D23" s="4" t="s">
        <v>21</v>
      </c>
      <c r="E23" s="25" t="s">
        <v>11</v>
      </c>
      <c r="F23" s="25" t="s">
        <v>11</v>
      </c>
      <c r="G23" s="25" t="s">
        <v>11</v>
      </c>
      <c r="H23" s="25" t="s">
        <v>11</v>
      </c>
      <c r="I23" s="25" t="s">
        <v>11</v>
      </c>
      <c r="J23" s="31">
        <v>0.008761574074074074</v>
      </c>
      <c r="K23" s="31">
        <v>0.008761574074074074</v>
      </c>
      <c r="L23" s="27">
        <f t="shared" si="0"/>
        <v>339.46188340807174</v>
      </c>
      <c r="M23" s="25">
        <v>13</v>
      </c>
      <c r="N23" s="25"/>
    </row>
    <row r="25" spans="1:14" ht="15.75">
      <c r="A25" s="41" t="s">
        <v>238</v>
      </c>
      <c r="B25" s="41"/>
      <c r="C25" s="41"/>
      <c r="D25" s="17"/>
      <c r="E25" s="8"/>
      <c r="F25" s="8"/>
      <c r="G25" s="8"/>
      <c r="H25" s="8"/>
      <c r="I25" s="8"/>
      <c r="J25" s="15"/>
      <c r="K25" s="15"/>
      <c r="L25" s="18"/>
      <c r="M25" s="19"/>
      <c r="N25" s="8"/>
    </row>
    <row r="27" spans="1:14" ht="15.75">
      <c r="A27" s="37" t="s">
        <v>239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36" ht="7.5" customHeight="1"/>
    <row r="38" ht="6" customHeight="1"/>
  </sheetData>
  <mergeCells count="17">
    <mergeCell ref="A27:N27"/>
    <mergeCell ref="A8:N8"/>
    <mergeCell ref="A9:A10"/>
    <mergeCell ref="B9:B10"/>
    <mergeCell ref="C9:C10"/>
    <mergeCell ref="D9:D10"/>
    <mergeCell ref="E9:I9"/>
    <mergeCell ref="J9:J10"/>
    <mergeCell ref="K9:K10"/>
    <mergeCell ref="L9:L10"/>
    <mergeCell ref="A25:C25"/>
    <mergeCell ref="M9:M10"/>
    <mergeCell ref="A1:N1"/>
    <mergeCell ref="A3:N3"/>
    <mergeCell ref="A7:N7"/>
    <mergeCell ref="N9:N10"/>
    <mergeCell ref="A5:N5"/>
  </mergeCells>
  <printOptions/>
  <pageMargins left="0.2362204724409449" right="0.2362204724409449" top="0.984251968503937" bottom="0.2362204724409449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view="pageBreakPreview" zoomScaleSheetLayoutView="100" workbookViewId="0" topLeftCell="A1">
      <selection activeCell="A39" sqref="A39:IV39"/>
    </sheetView>
  </sheetViews>
  <sheetFormatPr defaultColWidth="9.140625" defaultRowHeight="12.75"/>
  <cols>
    <col min="1" max="1" width="5.00390625" style="0" customWidth="1"/>
    <col min="2" max="2" width="21.57421875" style="0" customWidth="1"/>
    <col min="3" max="3" width="31.421875" style="0" customWidth="1"/>
    <col min="4" max="4" width="7.57421875" style="0" customWidth="1"/>
    <col min="5" max="9" width="4.7109375" style="0" bestFit="1" customWidth="1"/>
    <col min="10" max="10" width="11.140625" style="0" customWidth="1"/>
    <col min="11" max="11" width="9.8515625" style="0" customWidth="1"/>
    <col min="12" max="12" width="11.28125" style="0" customWidth="1"/>
    <col min="13" max="14" width="7.7109375" style="0" customWidth="1"/>
    <col min="15" max="15" width="4.28125" style="0" customWidth="1"/>
  </cols>
  <sheetData>
    <row r="1" spans="1:15" ht="18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37" t="s">
        <v>236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4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.75">
      <c r="A5" s="38" t="s">
        <v>65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4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>
      <c r="A7" s="38" t="s">
        <v>164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9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ht="15.75" customHeight="1">
      <c r="A9" s="42" t="s">
        <v>14</v>
      </c>
      <c r="B9" s="42" t="s">
        <v>15</v>
      </c>
      <c r="C9" s="42" t="s">
        <v>1</v>
      </c>
      <c r="D9" s="42" t="s">
        <v>2</v>
      </c>
      <c r="E9" s="42" t="s">
        <v>63</v>
      </c>
      <c r="F9" s="42"/>
      <c r="G9" s="42"/>
      <c r="H9" s="42"/>
      <c r="I9" s="42"/>
      <c r="J9" s="42" t="s">
        <v>13</v>
      </c>
      <c r="K9" s="42" t="s">
        <v>7</v>
      </c>
      <c r="L9" s="42" t="s">
        <v>8</v>
      </c>
      <c r="M9" s="42" t="s">
        <v>9</v>
      </c>
      <c r="N9" s="43" t="s">
        <v>10</v>
      </c>
      <c r="O9" s="43" t="s">
        <v>22</v>
      </c>
    </row>
    <row r="10" spans="1:15" ht="109.5" customHeight="1">
      <c r="A10" s="42"/>
      <c r="B10" s="42"/>
      <c r="C10" s="42"/>
      <c r="D10" s="42"/>
      <c r="E10" s="20" t="s">
        <v>3</v>
      </c>
      <c r="F10" s="20" t="s">
        <v>4</v>
      </c>
      <c r="G10" s="20" t="s">
        <v>12</v>
      </c>
      <c r="H10" s="20" t="s">
        <v>5</v>
      </c>
      <c r="I10" s="20" t="s">
        <v>6</v>
      </c>
      <c r="J10" s="42"/>
      <c r="K10" s="42"/>
      <c r="L10" s="42"/>
      <c r="M10" s="42"/>
      <c r="N10" s="43"/>
      <c r="O10" s="43"/>
    </row>
    <row r="11" spans="1:17" ht="12.75" customHeight="1">
      <c r="A11" s="4">
        <v>1</v>
      </c>
      <c r="B11" s="5" t="s">
        <v>54</v>
      </c>
      <c r="C11" s="4" t="s">
        <v>199</v>
      </c>
      <c r="D11" s="4">
        <v>1</v>
      </c>
      <c r="E11" s="25" t="s">
        <v>11</v>
      </c>
      <c r="F11" s="25" t="s">
        <v>11</v>
      </c>
      <c r="G11" s="25" t="s">
        <v>11</v>
      </c>
      <c r="H11" s="25" t="s">
        <v>11</v>
      </c>
      <c r="I11" s="25" t="s">
        <v>11</v>
      </c>
      <c r="J11" s="31">
        <v>0.0020949074074074073</v>
      </c>
      <c r="K11" s="31">
        <v>0.0020949074074074073</v>
      </c>
      <c r="L11" s="12">
        <f>K11*100/$K$11</f>
        <v>100</v>
      </c>
      <c r="M11" s="13">
        <v>1</v>
      </c>
      <c r="N11" s="13"/>
      <c r="O11" s="4"/>
      <c r="P11" s="15"/>
      <c r="Q11" s="14"/>
    </row>
    <row r="12" spans="1:17" ht="12.75">
      <c r="A12" s="4">
        <v>2</v>
      </c>
      <c r="B12" s="29" t="s">
        <v>165</v>
      </c>
      <c r="C12" s="4" t="s">
        <v>142</v>
      </c>
      <c r="D12" s="4">
        <v>1</v>
      </c>
      <c r="E12" s="25" t="s">
        <v>11</v>
      </c>
      <c r="F12" s="25" t="s">
        <v>11</v>
      </c>
      <c r="G12" s="25" t="s">
        <v>11</v>
      </c>
      <c r="H12" s="25" t="s">
        <v>11</v>
      </c>
      <c r="I12" s="25" t="s">
        <v>11</v>
      </c>
      <c r="J12" s="31">
        <v>0.0023032407407407407</v>
      </c>
      <c r="K12" s="31">
        <v>0.0023032407407407407</v>
      </c>
      <c r="L12" s="12">
        <f aca="true" t="shared" si="0" ref="L12:L35">K12*100/$K$11</f>
        <v>109.94475138121547</v>
      </c>
      <c r="M12" s="13">
        <v>2</v>
      </c>
      <c r="N12" s="13"/>
      <c r="O12" s="4"/>
      <c r="P12" s="15"/>
      <c r="Q12" s="14"/>
    </row>
    <row r="13" spans="1:17" ht="12.75">
      <c r="A13" s="4">
        <v>3</v>
      </c>
      <c r="B13" s="29" t="s">
        <v>58</v>
      </c>
      <c r="C13" s="4" t="s">
        <v>201</v>
      </c>
      <c r="D13" s="4">
        <v>3</v>
      </c>
      <c r="E13" s="25" t="s">
        <v>11</v>
      </c>
      <c r="F13" s="25" t="s">
        <v>11</v>
      </c>
      <c r="G13" s="25" t="s">
        <v>11</v>
      </c>
      <c r="H13" s="25" t="s">
        <v>11</v>
      </c>
      <c r="I13" s="25" t="s">
        <v>11</v>
      </c>
      <c r="J13" s="31">
        <v>0.002546296296296296</v>
      </c>
      <c r="K13" s="31">
        <v>0.002546296296296296</v>
      </c>
      <c r="L13" s="12">
        <f t="shared" si="0"/>
        <v>121.54696132596683</v>
      </c>
      <c r="M13" s="13">
        <v>3</v>
      </c>
      <c r="N13" s="13"/>
      <c r="O13" s="4"/>
      <c r="P13" s="15"/>
      <c r="Q13" s="14"/>
    </row>
    <row r="14" spans="1:17" ht="12.75">
      <c r="A14" s="4">
        <v>4</v>
      </c>
      <c r="B14" s="5" t="s">
        <v>169</v>
      </c>
      <c r="C14" s="4" t="s">
        <v>23</v>
      </c>
      <c r="D14" s="4">
        <v>3</v>
      </c>
      <c r="E14" s="25" t="s">
        <v>11</v>
      </c>
      <c r="F14" s="25" t="s">
        <v>11</v>
      </c>
      <c r="G14" s="25" t="s">
        <v>11</v>
      </c>
      <c r="H14" s="25" t="s">
        <v>11</v>
      </c>
      <c r="I14" s="25" t="s">
        <v>11</v>
      </c>
      <c r="J14" s="31">
        <v>0.002615740740740741</v>
      </c>
      <c r="K14" s="31">
        <v>0.002615740740740741</v>
      </c>
      <c r="L14" s="12">
        <f t="shared" si="0"/>
        <v>124.86187845303868</v>
      </c>
      <c r="M14" s="4">
        <v>4</v>
      </c>
      <c r="N14" s="4"/>
      <c r="O14" s="4"/>
      <c r="P14" s="15"/>
      <c r="Q14" s="14"/>
    </row>
    <row r="15" spans="1:17" ht="12.75">
      <c r="A15" s="4">
        <v>5</v>
      </c>
      <c r="B15" s="5" t="s">
        <v>55</v>
      </c>
      <c r="C15" s="4" t="s">
        <v>216</v>
      </c>
      <c r="D15" s="4">
        <v>2</v>
      </c>
      <c r="E15" s="25" t="s">
        <v>11</v>
      </c>
      <c r="F15" s="25" t="s">
        <v>11</v>
      </c>
      <c r="G15" s="25" t="s">
        <v>11</v>
      </c>
      <c r="H15" s="25" t="s">
        <v>11</v>
      </c>
      <c r="I15" s="25" t="s">
        <v>11</v>
      </c>
      <c r="J15" s="31">
        <v>0.0027083333333333334</v>
      </c>
      <c r="K15" s="31">
        <v>0.0027083333333333334</v>
      </c>
      <c r="L15" s="12">
        <f t="shared" si="0"/>
        <v>129.28176795580112</v>
      </c>
      <c r="M15" s="4">
        <v>5</v>
      </c>
      <c r="N15" s="4"/>
      <c r="O15" s="4"/>
      <c r="P15" s="15"/>
      <c r="Q15" s="14"/>
    </row>
    <row r="16" spans="1:17" ht="12.75">
      <c r="A16" s="4">
        <v>6</v>
      </c>
      <c r="B16" s="5" t="s">
        <v>168</v>
      </c>
      <c r="C16" s="4" t="s">
        <v>199</v>
      </c>
      <c r="D16" s="4">
        <v>2</v>
      </c>
      <c r="E16" s="25" t="s">
        <v>11</v>
      </c>
      <c r="F16" s="25" t="s">
        <v>11</v>
      </c>
      <c r="G16" s="25" t="s">
        <v>11</v>
      </c>
      <c r="H16" s="25" t="s">
        <v>11</v>
      </c>
      <c r="I16" s="25" t="s">
        <v>11</v>
      </c>
      <c r="J16" s="31">
        <v>0.0027199074074074074</v>
      </c>
      <c r="K16" s="31">
        <v>0.0027199074074074074</v>
      </c>
      <c r="L16" s="12">
        <f t="shared" si="0"/>
        <v>129.83425414364643</v>
      </c>
      <c r="M16" s="4">
        <v>6</v>
      </c>
      <c r="N16" s="4"/>
      <c r="O16" s="4"/>
      <c r="P16" s="15"/>
      <c r="Q16" s="14"/>
    </row>
    <row r="17" spans="1:17" ht="12.75">
      <c r="A17" s="4">
        <v>7</v>
      </c>
      <c r="B17" s="29" t="s">
        <v>56</v>
      </c>
      <c r="C17" s="4" t="s">
        <v>23</v>
      </c>
      <c r="D17" s="4">
        <v>3</v>
      </c>
      <c r="E17" s="25" t="s">
        <v>11</v>
      </c>
      <c r="F17" s="25" t="s">
        <v>11</v>
      </c>
      <c r="G17" s="25" t="s">
        <v>11</v>
      </c>
      <c r="H17" s="25" t="s">
        <v>11</v>
      </c>
      <c r="I17" s="25" t="s">
        <v>11</v>
      </c>
      <c r="J17" s="31">
        <v>0.0028125</v>
      </c>
      <c r="K17" s="31">
        <v>0.0028125</v>
      </c>
      <c r="L17" s="12">
        <f t="shared" si="0"/>
        <v>134.25414364640883</v>
      </c>
      <c r="M17" s="4">
        <v>7</v>
      </c>
      <c r="N17" s="4"/>
      <c r="O17" s="4"/>
      <c r="P17" s="15"/>
      <c r="Q17" s="14"/>
    </row>
    <row r="18" spans="1:17" ht="12.75">
      <c r="A18" s="4">
        <v>8</v>
      </c>
      <c r="B18" s="29" t="s">
        <v>166</v>
      </c>
      <c r="C18" s="4" t="s">
        <v>142</v>
      </c>
      <c r="D18" s="30">
        <v>2</v>
      </c>
      <c r="E18" s="25" t="s">
        <v>11</v>
      </c>
      <c r="F18" s="25" t="s">
        <v>11</v>
      </c>
      <c r="G18" s="25" t="s">
        <v>11</v>
      </c>
      <c r="H18" s="25" t="s">
        <v>11</v>
      </c>
      <c r="I18" s="25" t="s">
        <v>11</v>
      </c>
      <c r="J18" s="31">
        <v>0.002835648148148148</v>
      </c>
      <c r="K18" s="31">
        <v>0.002835648148148148</v>
      </c>
      <c r="L18" s="12">
        <f t="shared" si="0"/>
        <v>135.35911602209944</v>
      </c>
      <c r="M18" s="4">
        <v>8</v>
      </c>
      <c r="N18" s="4"/>
      <c r="O18" s="4"/>
      <c r="P18" s="15"/>
      <c r="Q18" s="14"/>
    </row>
    <row r="19" spans="1:17" ht="12.75">
      <c r="A19" s="4">
        <v>9</v>
      </c>
      <c r="B19" s="5" t="s">
        <v>178</v>
      </c>
      <c r="C19" s="4" t="s">
        <v>82</v>
      </c>
      <c r="D19" s="4" t="s">
        <v>21</v>
      </c>
      <c r="E19" s="25" t="s">
        <v>11</v>
      </c>
      <c r="F19" s="25" t="s">
        <v>11</v>
      </c>
      <c r="G19" s="25" t="s">
        <v>11</v>
      </c>
      <c r="H19" s="25" t="s">
        <v>11</v>
      </c>
      <c r="I19" s="25" t="s">
        <v>11</v>
      </c>
      <c r="J19" s="31">
        <v>0.0028819444444444444</v>
      </c>
      <c r="K19" s="31">
        <v>0.0028819444444444444</v>
      </c>
      <c r="L19" s="12">
        <f t="shared" si="0"/>
        <v>137.56906077348066</v>
      </c>
      <c r="M19" s="4">
        <v>9</v>
      </c>
      <c r="N19" s="4"/>
      <c r="O19" s="4"/>
      <c r="P19" s="15"/>
      <c r="Q19" s="14"/>
    </row>
    <row r="20" spans="1:17" ht="12.75">
      <c r="A20" s="4">
        <v>10</v>
      </c>
      <c r="B20" s="5" t="s">
        <v>167</v>
      </c>
      <c r="C20" s="4" t="s">
        <v>216</v>
      </c>
      <c r="D20" s="4">
        <v>2</v>
      </c>
      <c r="E20" s="25" t="s">
        <v>11</v>
      </c>
      <c r="F20" s="25" t="s">
        <v>11</v>
      </c>
      <c r="G20" s="25" t="s">
        <v>11</v>
      </c>
      <c r="H20" s="25" t="s">
        <v>11</v>
      </c>
      <c r="I20" s="25" t="s">
        <v>11</v>
      </c>
      <c r="J20" s="31">
        <v>0.002962962962962963</v>
      </c>
      <c r="K20" s="31">
        <v>0.002962962962962963</v>
      </c>
      <c r="L20" s="12">
        <f t="shared" si="0"/>
        <v>141.4364640883978</v>
      </c>
      <c r="M20" s="4">
        <v>10</v>
      </c>
      <c r="N20" s="4"/>
      <c r="O20" s="4" t="s">
        <v>230</v>
      </c>
      <c r="P20" s="15"/>
      <c r="Q20" s="14"/>
    </row>
    <row r="21" spans="1:17" ht="12.75">
      <c r="A21" s="4">
        <v>11</v>
      </c>
      <c r="B21" s="5" t="s">
        <v>59</v>
      </c>
      <c r="C21" s="4" t="s">
        <v>77</v>
      </c>
      <c r="D21" s="4">
        <v>3</v>
      </c>
      <c r="E21" s="25" t="s">
        <v>11</v>
      </c>
      <c r="F21" s="25" t="s">
        <v>11</v>
      </c>
      <c r="G21" s="25" t="s">
        <v>11</v>
      </c>
      <c r="H21" s="25" t="s">
        <v>11</v>
      </c>
      <c r="I21" s="25" t="s">
        <v>11</v>
      </c>
      <c r="J21" s="31">
        <v>0.002962962962962963</v>
      </c>
      <c r="K21" s="31">
        <v>0.002962962962962963</v>
      </c>
      <c r="L21" s="12">
        <f t="shared" si="0"/>
        <v>141.4364640883978</v>
      </c>
      <c r="M21" s="4">
        <v>11</v>
      </c>
      <c r="N21" s="4"/>
      <c r="O21" s="4" t="s">
        <v>230</v>
      </c>
      <c r="P21" s="15"/>
      <c r="Q21" s="14"/>
    </row>
    <row r="22" spans="1:17" ht="12.75">
      <c r="A22" s="4">
        <v>12</v>
      </c>
      <c r="B22" s="29" t="s">
        <v>174</v>
      </c>
      <c r="C22" s="4" t="s">
        <v>25</v>
      </c>
      <c r="D22" s="4" t="s">
        <v>21</v>
      </c>
      <c r="E22" s="25" t="s">
        <v>11</v>
      </c>
      <c r="F22" s="25" t="s">
        <v>11</v>
      </c>
      <c r="G22" s="25" t="s">
        <v>11</v>
      </c>
      <c r="H22" s="25" t="s">
        <v>11</v>
      </c>
      <c r="I22" s="25" t="s">
        <v>11</v>
      </c>
      <c r="J22" s="31">
        <v>0.0030671296296296297</v>
      </c>
      <c r="K22" s="31">
        <v>0.0030671296296296297</v>
      </c>
      <c r="L22" s="12">
        <f t="shared" si="0"/>
        <v>146.40883977900555</v>
      </c>
      <c r="M22" s="4">
        <v>12</v>
      </c>
      <c r="N22" s="4"/>
      <c r="O22" s="4"/>
      <c r="P22" s="15"/>
      <c r="Q22" s="14"/>
    </row>
    <row r="23" spans="1:17" ht="12.75">
      <c r="A23" s="4">
        <v>13</v>
      </c>
      <c r="B23" s="5" t="s">
        <v>173</v>
      </c>
      <c r="C23" s="4" t="s">
        <v>216</v>
      </c>
      <c r="D23" s="4" t="s">
        <v>21</v>
      </c>
      <c r="E23" s="25" t="s">
        <v>11</v>
      </c>
      <c r="F23" s="25" t="s">
        <v>11</v>
      </c>
      <c r="G23" s="25" t="s">
        <v>11</v>
      </c>
      <c r="H23" s="25" t="s">
        <v>11</v>
      </c>
      <c r="I23" s="25" t="s">
        <v>11</v>
      </c>
      <c r="J23" s="31">
        <v>0.0031134259259259257</v>
      </c>
      <c r="K23" s="31">
        <v>0.0031134259259259257</v>
      </c>
      <c r="L23" s="12">
        <f t="shared" si="0"/>
        <v>148.61878453038673</v>
      </c>
      <c r="M23" s="4">
        <v>13</v>
      </c>
      <c r="N23" s="4"/>
      <c r="O23" s="4"/>
      <c r="P23" s="15"/>
      <c r="Q23" s="14"/>
    </row>
    <row r="24" spans="1:17" ht="12.75">
      <c r="A24" s="4">
        <v>14</v>
      </c>
      <c r="B24" s="5" t="s">
        <v>171</v>
      </c>
      <c r="C24" s="4" t="s">
        <v>199</v>
      </c>
      <c r="D24" s="4">
        <v>3</v>
      </c>
      <c r="E24" s="25" t="s">
        <v>11</v>
      </c>
      <c r="F24" s="25" t="s">
        <v>11</v>
      </c>
      <c r="G24" s="25" t="s">
        <v>11</v>
      </c>
      <c r="H24" s="25" t="s">
        <v>11</v>
      </c>
      <c r="I24" s="25" t="s">
        <v>11</v>
      </c>
      <c r="J24" s="31">
        <v>0.003125</v>
      </c>
      <c r="K24" s="31">
        <v>0.003125</v>
      </c>
      <c r="L24" s="12">
        <f t="shared" si="0"/>
        <v>149.17127071823205</v>
      </c>
      <c r="M24" s="4">
        <v>14</v>
      </c>
      <c r="N24" s="4"/>
      <c r="O24" s="4"/>
      <c r="P24" s="15"/>
      <c r="Q24" s="14"/>
    </row>
    <row r="25" spans="1:17" ht="12.75">
      <c r="A25" s="4">
        <v>15</v>
      </c>
      <c r="B25" s="5" t="s">
        <v>57</v>
      </c>
      <c r="C25" s="4" t="s">
        <v>23</v>
      </c>
      <c r="D25" s="4">
        <v>3</v>
      </c>
      <c r="E25" s="25" t="s">
        <v>11</v>
      </c>
      <c r="F25" s="25" t="s">
        <v>11</v>
      </c>
      <c r="G25" s="25" t="s">
        <v>11</v>
      </c>
      <c r="H25" s="25" t="s">
        <v>11</v>
      </c>
      <c r="I25" s="25" t="s">
        <v>11</v>
      </c>
      <c r="J25" s="31">
        <v>0.003275462962962963</v>
      </c>
      <c r="K25" s="31">
        <v>0.003275462962962963</v>
      </c>
      <c r="L25" s="12">
        <f>K25*100/$K$11</f>
        <v>156.35359116022101</v>
      </c>
      <c r="M25" s="4">
        <v>15</v>
      </c>
      <c r="N25" s="4"/>
      <c r="O25" s="4"/>
      <c r="P25" s="15"/>
      <c r="Q25" s="14"/>
    </row>
    <row r="26" spans="1:17" ht="12.75">
      <c r="A26" s="4">
        <v>16</v>
      </c>
      <c r="B26" s="29" t="s">
        <v>176</v>
      </c>
      <c r="C26" s="4" t="s">
        <v>25</v>
      </c>
      <c r="D26" s="4" t="s">
        <v>21</v>
      </c>
      <c r="E26" s="25" t="s">
        <v>11</v>
      </c>
      <c r="F26" s="25" t="s">
        <v>11</v>
      </c>
      <c r="G26" s="25" t="s">
        <v>11</v>
      </c>
      <c r="H26" s="25" t="s">
        <v>11</v>
      </c>
      <c r="I26" s="25" t="s">
        <v>11</v>
      </c>
      <c r="J26" s="31">
        <v>0.0033912037037037036</v>
      </c>
      <c r="K26" s="31">
        <v>0.0033912037037037036</v>
      </c>
      <c r="L26" s="12">
        <f>K26*100/$K$11</f>
        <v>161.87845303867402</v>
      </c>
      <c r="M26" s="4">
        <v>16</v>
      </c>
      <c r="N26" s="4"/>
      <c r="O26" s="4"/>
      <c r="P26" s="15"/>
      <c r="Q26" s="14"/>
    </row>
    <row r="27" spans="1:17" ht="12.75">
      <c r="A27" s="4">
        <v>17</v>
      </c>
      <c r="B27" s="5" t="s">
        <v>170</v>
      </c>
      <c r="C27" s="4" t="s">
        <v>27</v>
      </c>
      <c r="D27" s="4">
        <v>3</v>
      </c>
      <c r="E27" s="25" t="s">
        <v>11</v>
      </c>
      <c r="F27" s="25" t="s">
        <v>11</v>
      </c>
      <c r="G27" s="25" t="s">
        <v>11</v>
      </c>
      <c r="H27" s="25" t="s">
        <v>11</v>
      </c>
      <c r="I27" s="25" t="s">
        <v>11</v>
      </c>
      <c r="J27" s="31">
        <v>0.0034490740740740745</v>
      </c>
      <c r="K27" s="31">
        <v>0.0034490740740740745</v>
      </c>
      <c r="L27" s="12">
        <f>K27*100/$K$11</f>
        <v>164.6408839779006</v>
      </c>
      <c r="M27" s="4">
        <v>17</v>
      </c>
      <c r="N27" s="4"/>
      <c r="O27" s="4"/>
      <c r="P27" s="15"/>
      <c r="Q27" s="14"/>
    </row>
    <row r="28" spans="1:17" ht="12.75">
      <c r="A28" s="4">
        <v>18</v>
      </c>
      <c r="B28" s="29" t="s">
        <v>182</v>
      </c>
      <c r="C28" s="4" t="s">
        <v>183</v>
      </c>
      <c r="D28" s="4" t="s">
        <v>21</v>
      </c>
      <c r="E28" s="25" t="s">
        <v>11</v>
      </c>
      <c r="F28" s="25" t="s">
        <v>11</v>
      </c>
      <c r="G28" s="25" t="s">
        <v>11</v>
      </c>
      <c r="H28" s="25" t="s">
        <v>11</v>
      </c>
      <c r="I28" s="25" t="s">
        <v>11</v>
      </c>
      <c r="J28" s="31">
        <v>0.0035185185185185185</v>
      </c>
      <c r="K28" s="31">
        <v>0.0035185185185185185</v>
      </c>
      <c r="L28" s="12">
        <f>K28*100/$K$11</f>
        <v>167.95580110497238</v>
      </c>
      <c r="M28" s="4">
        <v>18</v>
      </c>
      <c r="N28" s="4"/>
      <c r="O28" s="4"/>
      <c r="P28" s="15"/>
      <c r="Q28" s="14"/>
    </row>
    <row r="29" spans="1:17" ht="12.75">
      <c r="A29" s="4">
        <v>19</v>
      </c>
      <c r="B29" s="5" t="s">
        <v>172</v>
      </c>
      <c r="C29" s="4" t="s">
        <v>23</v>
      </c>
      <c r="D29" s="4" t="s">
        <v>21</v>
      </c>
      <c r="E29" s="25" t="s">
        <v>11</v>
      </c>
      <c r="F29" s="25" t="s">
        <v>11</v>
      </c>
      <c r="G29" s="25" t="s">
        <v>11</v>
      </c>
      <c r="H29" s="25" t="s">
        <v>11</v>
      </c>
      <c r="I29" s="25" t="s">
        <v>11</v>
      </c>
      <c r="J29" s="31">
        <v>0.003530092592592592</v>
      </c>
      <c r="K29" s="31">
        <v>0.003530092592592592</v>
      </c>
      <c r="L29" s="12">
        <f t="shared" si="0"/>
        <v>168.50828729281764</v>
      </c>
      <c r="M29" s="4">
        <v>19</v>
      </c>
      <c r="N29" s="4"/>
      <c r="O29" s="4"/>
      <c r="P29" s="15"/>
      <c r="Q29" s="14"/>
    </row>
    <row r="30" spans="1:17" ht="12.75">
      <c r="A30" s="4">
        <v>20</v>
      </c>
      <c r="B30" s="5" t="s">
        <v>175</v>
      </c>
      <c r="C30" s="4" t="s">
        <v>26</v>
      </c>
      <c r="D30" s="4" t="s">
        <v>21</v>
      </c>
      <c r="E30" s="25" t="s">
        <v>11</v>
      </c>
      <c r="F30" s="25" t="s">
        <v>11</v>
      </c>
      <c r="G30" s="25" t="s">
        <v>11</v>
      </c>
      <c r="H30" s="25" t="s">
        <v>11</v>
      </c>
      <c r="I30" s="25" t="s">
        <v>11</v>
      </c>
      <c r="J30" s="31">
        <v>0.0037037037037037034</v>
      </c>
      <c r="K30" s="31">
        <v>0.0037037037037037034</v>
      </c>
      <c r="L30" s="12">
        <f t="shared" si="0"/>
        <v>176.79558011049724</v>
      </c>
      <c r="M30" s="4">
        <v>20</v>
      </c>
      <c r="N30" s="4"/>
      <c r="O30" s="4"/>
      <c r="P30" s="15"/>
      <c r="Q30" s="14"/>
    </row>
    <row r="31" spans="1:17" ht="12.75">
      <c r="A31" s="4">
        <v>21</v>
      </c>
      <c r="B31" s="5" t="s">
        <v>179</v>
      </c>
      <c r="C31" s="4" t="s">
        <v>23</v>
      </c>
      <c r="D31" s="4" t="s">
        <v>21</v>
      </c>
      <c r="E31" s="25" t="s">
        <v>11</v>
      </c>
      <c r="F31" s="25" t="s">
        <v>11</v>
      </c>
      <c r="G31" s="25" t="s">
        <v>11</v>
      </c>
      <c r="H31" s="25" t="s">
        <v>11</v>
      </c>
      <c r="I31" s="25" t="s">
        <v>11</v>
      </c>
      <c r="J31" s="31">
        <v>0.004432870370370371</v>
      </c>
      <c r="K31" s="31">
        <v>0.004432870370370371</v>
      </c>
      <c r="L31" s="12">
        <f t="shared" si="0"/>
        <v>211.60220994475142</v>
      </c>
      <c r="M31" s="4">
        <v>21</v>
      </c>
      <c r="N31" s="4"/>
      <c r="O31" s="4"/>
      <c r="P31" s="15"/>
      <c r="Q31" s="14"/>
    </row>
    <row r="32" spans="1:17" ht="12.75">
      <c r="A32" s="4">
        <v>22</v>
      </c>
      <c r="B32" s="5" t="s">
        <v>181</v>
      </c>
      <c r="C32" s="4" t="s">
        <v>87</v>
      </c>
      <c r="D32" s="4" t="s">
        <v>21</v>
      </c>
      <c r="E32" s="25" t="s">
        <v>11</v>
      </c>
      <c r="F32" s="25" t="s">
        <v>11</v>
      </c>
      <c r="G32" s="25" t="s">
        <v>11</v>
      </c>
      <c r="H32" s="25" t="s">
        <v>11</v>
      </c>
      <c r="I32" s="25" t="s">
        <v>11</v>
      </c>
      <c r="J32" s="31">
        <v>0.004456018518518519</v>
      </c>
      <c r="K32" s="31">
        <v>0.004456018518518519</v>
      </c>
      <c r="L32" s="12">
        <f t="shared" si="0"/>
        <v>212.707182320442</v>
      </c>
      <c r="M32" s="4">
        <v>22</v>
      </c>
      <c r="N32" s="4"/>
      <c r="O32" s="4"/>
      <c r="P32" s="15"/>
      <c r="Q32" s="14"/>
    </row>
    <row r="33" spans="1:17" ht="12.75">
      <c r="A33" s="4">
        <v>23</v>
      </c>
      <c r="B33" s="5" t="s">
        <v>60</v>
      </c>
      <c r="C33" s="4" t="s">
        <v>23</v>
      </c>
      <c r="D33" s="4" t="s">
        <v>21</v>
      </c>
      <c r="E33" s="25" t="s">
        <v>11</v>
      </c>
      <c r="F33" s="25" t="s">
        <v>11</v>
      </c>
      <c r="G33" s="25" t="s">
        <v>11</v>
      </c>
      <c r="H33" s="25" t="s">
        <v>11</v>
      </c>
      <c r="I33" s="25" t="s">
        <v>11</v>
      </c>
      <c r="J33" s="31">
        <v>0.004594907407407408</v>
      </c>
      <c r="K33" s="31">
        <v>0.004594907407407408</v>
      </c>
      <c r="L33" s="12">
        <f t="shared" si="0"/>
        <v>219.33701657458565</v>
      </c>
      <c r="M33" s="4">
        <v>23</v>
      </c>
      <c r="N33" s="4"/>
      <c r="O33" s="4"/>
      <c r="P33" s="15"/>
      <c r="Q33" s="14"/>
    </row>
    <row r="34" spans="1:17" ht="12.75">
      <c r="A34" s="4">
        <v>24</v>
      </c>
      <c r="B34" s="5" t="s">
        <v>177</v>
      </c>
      <c r="C34" s="4" t="s">
        <v>87</v>
      </c>
      <c r="D34" s="4" t="s">
        <v>21</v>
      </c>
      <c r="E34" s="25" t="s">
        <v>11</v>
      </c>
      <c r="F34" s="25" t="s">
        <v>11</v>
      </c>
      <c r="G34" s="25" t="s">
        <v>11</v>
      </c>
      <c r="H34" s="25" t="s">
        <v>11</v>
      </c>
      <c r="I34" s="25" t="s">
        <v>11</v>
      </c>
      <c r="J34" s="31">
        <v>0.0051736111111111115</v>
      </c>
      <c r="K34" s="31">
        <v>0.0051736111111111115</v>
      </c>
      <c r="L34" s="12">
        <f t="shared" si="0"/>
        <v>246.96132596685086</v>
      </c>
      <c r="M34" s="4">
        <v>24</v>
      </c>
      <c r="N34" s="4"/>
      <c r="O34" s="4"/>
      <c r="P34" s="15"/>
      <c r="Q34" s="14"/>
    </row>
    <row r="35" spans="1:17" ht="12.75">
      <c r="A35" s="4">
        <v>25</v>
      </c>
      <c r="B35" s="5" t="s">
        <v>180</v>
      </c>
      <c r="C35" s="4" t="s">
        <v>87</v>
      </c>
      <c r="D35" s="4" t="s">
        <v>21</v>
      </c>
      <c r="E35" s="25" t="s">
        <v>11</v>
      </c>
      <c r="F35" s="25" t="s">
        <v>11</v>
      </c>
      <c r="G35" s="25" t="s">
        <v>11</v>
      </c>
      <c r="H35" s="25" t="s">
        <v>11</v>
      </c>
      <c r="I35" s="25" t="s">
        <v>11</v>
      </c>
      <c r="J35" s="31">
        <v>0.005416666666666667</v>
      </c>
      <c r="K35" s="31">
        <v>0.005416666666666667</v>
      </c>
      <c r="L35" s="12">
        <f t="shared" si="0"/>
        <v>258.56353591160223</v>
      </c>
      <c r="M35" s="4">
        <v>25</v>
      </c>
      <c r="N35" s="4"/>
      <c r="O35" s="4"/>
      <c r="P35" s="15"/>
      <c r="Q35" s="14"/>
    </row>
    <row r="36" spans="2:15" ht="15.75" customHeight="1">
      <c r="B36" s="44" t="s">
        <v>231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ht="5.25" customHeight="1"/>
    <row r="38" spans="1:15" ht="15.75">
      <c r="A38" s="41" t="s">
        <v>237</v>
      </c>
      <c r="B38" s="41"/>
      <c r="C38" s="41"/>
      <c r="D38" s="17"/>
      <c r="E38" s="8"/>
      <c r="F38" s="8"/>
      <c r="G38" s="8"/>
      <c r="H38" s="8"/>
      <c r="I38" s="8"/>
      <c r="J38" s="15"/>
      <c r="K38" s="15"/>
      <c r="L38" s="18"/>
      <c r="M38" s="19"/>
      <c r="N38" s="19"/>
      <c r="O38" s="8"/>
    </row>
    <row r="40" spans="1:15" ht="15.75">
      <c r="A40" s="37" t="s">
        <v>223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</sheetData>
  <mergeCells count="19">
    <mergeCell ref="L9:L10"/>
    <mergeCell ref="B36:O36"/>
    <mergeCell ref="M9:M10"/>
    <mergeCell ref="A1:O1"/>
    <mergeCell ref="A3:O3"/>
    <mergeCell ref="A5:O5"/>
    <mergeCell ref="A7:O7"/>
    <mergeCell ref="O9:O10"/>
    <mergeCell ref="N9:N10"/>
    <mergeCell ref="A38:C38"/>
    <mergeCell ref="A40:O40"/>
    <mergeCell ref="A8:O8"/>
    <mergeCell ref="A9:A10"/>
    <mergeCell ref="B9:B10"/>
    <mergeCell ref="C9:C10"/>
    <mergeCell ref="D9:D10"/>
    <mergeCell ref="E9:I9"/>
    <mergeCell ref="J9:J10"/>
    <mergeCell ref="K9:K10"/>
  </mergeCells>
  <printOptions/>
  <pageMargins left="0.2362204724409449" right="0.2362204724409449" top="0.984251968503937" bottom="0.2362204724409449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SheetLayoutView="100" workbookViewId="0" topLeftCell="A1">
      <selection activeCell="A18" sqref="A18:IV18"/>
    </sheetView>
  </sheetViews>
  <sheetFormatPr defaultColWidth="9.140625" defaultRowHeight="12.75"/>
  <cols>
    <col min="1" max="1" width="5.00390625" style="0" customWidth="1"/>
    <col min="2" max="2" width="23.8515625" style="0" customWidth="1"/>
    <col min="3" max="3" width="30.57421875" style="0" customWidth="1"/>
    <col min="4" max="4" width="9.28125" style="0" customWidth="1"/>
    <col min="5" max="9" width="4.7109375" style="0" bestFit="1" customWidth="1"/>
    <col min="10" max="10" width="11.421875" style="0" customWidth="1"/>
    <col min="11" max="11" width="11.28125" style="0" customWidth="1"/>
    <col min="12" max="12" width="12.7109375" style="0" customWidth="1"/>
    <col min="13" max="13" width="7.7109375" style="0" customWidth="1"/>
    <col min="14" max="14" width="8.140625" style="0" customWidth="1"/>
  </cols>
  <sheetData>
    <row r="1" spans="1:14" ht="18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37" t="s">
        <v>240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5.75">
      <c r="A4" s="38" t="s">
        <v>65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5.75">
      <c r="A5" s="38" t="s">
        <v>163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5.75" customHeight="1">
      <c r="A6" s="35" t="s">
        <v>14</v>
      </c>
      <c r="B6" s="35" t="s">
        <v>15</v>
      </c>
      <c r="C6" s="35" t="s">
        <v>1</v>
      </c>
      <c r="D6" s="35" t="s">
        <v>2</v>
      </c>
      <c r="E6" s="35" t="s">
        <v>63</v>
      </c>
      <c r="F6" s="35"/>
      <c r="G6" s="35"/>
      <c r="H6" s="35"/>
      <c r="I6" s="35"/>
      <c r="J6" s="35" t="s">
        <v>13</v>
      </c>
      <c r="K6" s="35" t="s">
        <v>7</v>
      </c>
      <c r="L6" s="35" t="s">
        <v>8</v>
      </c>
      <c r="M6" s="35" t="s">
        <v>9</v>
      </c>
      <c r="N6" s="39" t="s">
        <v>10</v>
      </c>
    </row>
    <row r="7" spans="1:14" ht="120">
      <c r="A7" s="35"/>
      <c r="B7" s="35"/>
      <c r="C7" s="35"/>
      <c r="D7" s="35"/>
      <c r="E7" s="6" t="s">
        <v>3</v>
      </c>
      <c r="F7" s="6" t="s">
        <v>4</v>
      </c>
      <c r="G7" s="6" t="s">
        <v>12</v>
      </c>
      <c r="H7" s="6" t="s">
        <v>5</v>
      </c>
      <c r="I7" s="6" t="s">
        <v>6</v>
      </c>
      <c r="J7" s="35"/>
      <c r="K7" s="35"/>
      <c r="L7" s="35"/>
      <c r="M7" s="35"/>
      <c r="N7" s="39"/>
    </row>
    <row r="8" spans="1:14" s="23" customFormat="1" ht="12.75" customHeight="1">
      <c r="A8" s="4">
        <v>1</v>
      </c>
      <c r="B8" s="5" t="s">
        <v>133</v>
      </c>
      <c r="C8" s="4" t="s">
        <v>199</v>
      </c>
      <c r="D8" s="4">
        <v>2</v>
      </c>
      <c r="E8" s="25" t="s">
        <v>11</v>
      </c>
      <c r="F8" s="25" t="s">
        <v>11</v>
      </c>
      <c r="G8" s="25" t="s">
        <v>11</v>
      </c>
      <c r="H8" s="25" t="s">
        <v>11</v>
      </c>
      <c r="I8" s="25" t="s">
        <v>11</v>
      </c>
      <c r="J8" s="31">
        <v>0.002824074074074074</v>
      </c>
      <c r="K8" s="31">
        <v>0.002824074074074074</v>
      </c>
      <c r="L8" s="12">
        <f>K8*100/$K$8</f>
        <v>100</v>
      </c>
      <c r="M8" s="13">
        <v>1</v>
      </c>
      <c r="N8" s="4"/>
    </row>
    <row r="9" spans="1:14" s="23" customFormat="1" ht="12.75" customHeight="1">
      <c r="A9" s="4">
        <v>2</v>
      </c>
      <c r="B9" s="5" t="s">
        <v>134</v>
      </c>
      <c r="C9" s="4" t="s">
        <v>221</v>
      </c>
      <c r="D9" s="4">
        <v>2</v>
      </c>
      <c r="E9" s="25" t="s">
        <v>11</v>
      </c>
      <c r="F9" s="25" t="s">
        <v>11</v>
      </c>
      <c r="G9" s="25" t="s">
        <v>11</v>
      </c>
      <c r="H9" s="25" t="s">
        <v>11</v>
      </c>
      <c r="I9" s="25" t="s">
        <v>11</v>
      </c>
      <c r="J9" s="31">
        <v>0.0031134259259259257</v>
      </c>
      <c r="K9" s="31">
        <v>0.0031134259259259257</v>
      </c>
      <c r="L9" s="12">
        <f aca="true" t="shared" si="0" ref="L9:L15">K9*100/$K$8</f>
        <v>110.24590163934425</v>
      </c>
      <c r="M9" s="13">
        <v>2</v>
      </c>
      <c r="N9" s="4"/>
    </row>
    <row r="10" spans="1:14" s="23" customFormat="1" ht="12.75">
      <c r="A10" s="4">
        <v>3</v>
      </c>
      <c r="B10" s="5" t="s">
        <v>140</v>
      </c>
      <c r="C10" s="4" t="s">
        <v>23</v>
      </c>
      <c r="D10" s="4" t="s">
        <v>21</v>
      </c>
      <c r="E10" s="25" t="s">
        <v>11</v>
      </c>
      <c r="F10" s="25" t="s">
        <v>11</v>
      </c>
      <c r="G10" s="25" t="s">
        <v>11</v>
      </c>
      <c r="H10" s="25" t="s">
        <v>11</v>
      </c>
      <c r="I10" s="25" t="s">
        <v>11</v>
      </c>
      <c r="J10" s="31">
        <v>0.0040625</v>
      </c>
      <c r="K10" s="31">
        <v>0.0040625</v>
      </c>
      <c r="L10" s="12">
        <f t="shared" si="0"/>
        <v>143.85245901639345</v>
      </c>
      <c r="M10" s="13">
        <v>3</v>
      </c>
      <c r="N10" s="4"/>
    </row>
    <row r="11" spans="1:14" s="23" customFormat="1" ht="12.75">
      <c r="A11" s="4">
        <v>4</v>
      </c>
      <c r="B11" s="5" t="s">
        <v>135</v>
      </c>
      <c r="C11" s="4" t="s">
        <v>27</v>
      </c>
      <c r="D11" s="4" t="s">
        <v>24</v>
      </c>
      <c r="E11" s="25" t="s">
        <v>11</v>
      </c>
      <c r="F11" s="25" t="s">
        <v>11</v>
      </c>
      <c r="G11" s="25" t="s">
        <v>11</v>
      </c>
      <c r="H11" s="25" t="s">
        <v>11</v>
      </c>
      <c r="I11" s="25" t="s">
        <v>11</v>
      </c>
      <c r="J11" s="31">
        <v>0.00462962962962963</v>
      </c>
      <c r="K11" s="31">
        <v>0.00462962962962963</v>
      </c>
      <c r="L11" s="12">
        <f t="shared" si="0"/>
        <v>163.93442622950823</v>
      </c>
      <c r="M11" s="4">
        <v>4</v>
      </c>
      <c r="N11" s="4"/>
    </row>
    <row r="12" spans="1:14" s="23" customFormat="1" ht="12.75">
      <c r="A12" s="4">
        <v>5</v>
      </c>
      <c r="B12" s="5" t="s">
        <v>138</v>
      </c>
      <c r="C12" s="4" t="s">
        <v>87</v>
      </c>
      <c r="D12" s="4" t="s">
        <v>21</v>
      </c>
      <c r="E12" s="25" t="s">
        <v>11</v>
      </c>
      <c r="F12" s="25" t="s">
        <v>11</v>
      </c>
      <c r="G12" s="25" t="s">
        <v>11</v>
      </c>
      <c r="H12" s="25" t="s">
        <v>11</v>
      </c>
      <c r="I12" s="25" t="s">
        <v>11</v>
      </c>
      <c r="J12" s="31">
        <v>0.005324074074074075</v>
      </c>
      <c r="K12" s="31">
        <v>0.005324074074074075</v>
      </c>
      <c r="L12" s="12">
        <f t="shared" si="0"/>
        <v>188.52459016393445</v>
      </c>
      <c r="M12" s="4">
        <v>5</v>
      </c>
      <c r="N12" s="4"/>
    </row>
    <row r="13" spans="1:14" s="23" customFormat="1" ht="12.75">
      <c r="A13" s="4">
        <v>6</v>
      </c>
      <c r="B13" s="5" t="s">
        <v>137</v>
      </c>
      <c r="C13" s="4" t="s">
        <v>27</v>
      </c>
      <c r="D13" s="4" t="s">
        <v>24</v>
      </c>
      <c r="E13" s="25" t="s">
        <v>11</v>
      </c>
      <c r="F13" s="25" t="s">
        <v>11</v>
      </c>
      <c r="G13" s="25" t="s">
        <v>11</v>
      </c>
      <c r="H13" s="25" t="s">
        <v>11</v>
      </c>
      <c r="I13" s="25" t="s">
        <v>11</v>
      </c>
      <c r="J13" s="31">
        <v>0.005520833333333333</v>
      </c>
      <c r="K13" s="31">
        <v>0.005520833333333333</v>
      </c>
      <c r="L13" s="12">
        <f t="shared" si="0"/>
        <v>195.49180327868854</v>
      </c>
      <c r="M13" s="4">
        <v>6</v>
      </c>
      <c r="N13" s="4"/>
    </row>
    <row r="14" spans="1:14" s="23" customFormat="1" ht="12.75">
      <c r="A14" s="4">
        <v>7</v>
      </c>
      <c r="B14" s="5" t="s">
        <v>136</v>
      </c>
      <c r="C14" s="4" t="s">
        <v>77</v>
      </c>
      <c r="D14" s="4" t="s">
        <v>21</v>
      </c>
      <c r="E14" s="25" t="s">
        <v>11</v>
      </c>
      <c r="F14" s="25" t="s">
        <v>11</v>
      </c>
      <c r="G14" s="25" t="s">
        <v>11</v>
      </c>
      <c r="H14" s="25" t="s">
        <v>11</v>
      </c>
      <c r="I14" s="25" t="s">
        <v>11</v>
      </c>
      <c r="J14" s="31">
        <v>0.00587962962962963</v>
      </c>
      <c r="K14" s="31">
        <v>0.00587962962962963</v>
      </c>
      <c r="L14" s="12">
        <f t="shared" si="0"/>
        <v>208.19672131147541</v>
      </c>
      <c r="M14" s="4">
        <v>7</v>
      </c>
      <c r="N14" s="4"/>
    </row>
    <row r="15" spans="1:14" s="23" customFormat="1" ht="12.75">
      <c r="A15" s="4">
        <v>8</v>
      </c>
      <c r="B15" s="29" t="s">
        <v>139</v>
      </c>
      <c r="C15" s="4" t="s">
        <v>23</v>
      </c>
      <c r="D15" s="4" t="s">
        <v>21</v>
      </c>
      <c r="E15" s="25" t="s">
        <v>11</v>
      </c>
      <c r="F15" s="25" t="s">
        <v>11</v>
      </c>
      <c r="G15" s="25" t="s">
        <v>11</v>
      </c>
      <c r="H15" s="25" t="s">
        <v>11</v>
      </c>
      <c r="I15" s="25" t="s">
        <v>11</v>
      </c>
      <c r="J15" s="31">
        <v>0.006261574074074075</v>
      </c>
      <c r="K15" s="31">
        <v>0.006261574074074075</v>
      </c>
      <c r="L15" s="12">
        <f t="shared" si="0"/>
        <v>221.72131147540986</v>
      </c>
      <c r="M15" s="4">
        <v>8</v>
      </c>
      <c r="N15" s="4"/>
    </row>
    <row r="16" spans="1:14" s="23" customFormat="1" ht="7.5" customHeight="1">
      <c r="A16" s="8"/>
      <c r="B16" s="9"/>
      <c r="C16" s="8"/>
      <c r="D16" s="8"/>
      <c r="E16" s="8"/>
      <c r="F16" s="8"/>
      <c r="G16" s="8"/>
      <c r="H16" s="8"/>
      <c r="I16" s="8"/>
      <c r="J16" s="15"/>
      <c r="K16" s="15"/>
      <c r="L16" s="18"/>
      <c r="M16" s="8"/>
      <c r="N16" s="8"/>
    </row>
    <row r="17" spans="1:14" ht="15.75">
      <c r="A17" s="41" t="s">
        <v>234</v>
      </c>
      <c r="B17" s="41"/>
      <c r="C17" s="41"/>
      <c r="D17" s="17"/>
      <c r="E17" s="8"/>
      <c r="F17" s="8"/>
      <c r="G17" s="8"/>
      <c r="H17" s="8"/>
      <c r="I17" s="8"/>
      <c r="J17" s="15"/>
      <c r="K17" s="15"/>
      <c r="L17" s="18"/>
      <c r="M17" s="19"/>
      <c r="N17" s="8"/>
    </row>
    <row r="19" spans="1:14" ht="15.75">
      <c r="A19" s="37" t="s">
        <v>235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</sheetData>
  <mergeCells count="16">
    <mergeCell ref="L6:L7"/>
    <mergeCell ref="M6:M7"/>
    <mergeCell ref="N6:N7"/>
    <mergeCell ref="A1:N1"/>
    <mergeCell ref="A3:N3"/>
    <mergeCell ref="A4:N4"/>
    <mergeCell ref="A5:N5"/>
    <mergeCell ref="A17:C17"/>
    <mergeCell ref="A19:N19"/>
    <mergeCell ref="A6:A7"/>
    <mergeCell ref="B6:B7"/>
    <mergeCell ref="C6:C7"/>
    <mergeCell ref="D6:D7"/>
    <mergeCell ref="E6:I6"/>
    <mergeCell ref="J6:J7"/>
    <mergeCell ref="K6:K7"/>
  </mergeCells>
  <printOptions/>
  <pageMargins left="0.2362204724409449" right="0.2362204724409449" top="0.984251968503937" bottom="0.2362204724409449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SheetLayoutView="100" workbookViewId="0" topLeftCell="A1">
      <selection activeCell="A42" sqref="A42:IV42"/>
    </sheetView>
  </sheetViews>
  <sheetFormatPr defaultColWidth="9.140625" defaultRowHeight="12.75"/>
  <cols>
    <col min="1" max="1" width="5.00390625" style="0" customWidth="1"/>
    <col min="2" max="2" width="24.8515625" style="0" customWidth="1"/>
    <col min="3" max="3" width="31.421875" style="0" customWidth="1"/>
    <col min="4" max="4" width="8.7109375" style="0" customWidth="1"/>
    <col min="5" max="9" width="4.7109375" style="0" bestFit="1" customWidth="1"/>
    <col min="10" max="10" width="10.8515625" style="0" customWidth="1"/>
    <col min="11" max="11" width="11.28125" style="0" customWidth="1"/>
    <col min="12" max="12" width="11.7109375" style="0" customWidth="1"/>
    <col min="13" max="13" width="7.7109375" style="0" customWidth="1"/>
    <col min="14" max="14" width="6.28125" style="0" customWidth="1"/>
    <col min="15" max="15" width="4.421875" style="0" customWidth="1"/>
  </cols>
  <sheetData>
    <row r="1" spans="1:15" ht="18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37" t="s">
        <v>241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7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.75">
      <c r="A5" s="38" t="s">
        <v>65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3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>
      <c r="A7" s="38" t="s">
        <v>162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3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ht="15.75" customHeight="1">
      <c r="A9" s="42" t="s">
        <v>14</v>
      </c>
      <c r="B9" s="42" t="s">
        <v>15</v>
      </c>
      <c r="C9" s="42" t="s">
        <v>1</v>
      </c>
      <c r="D9" s="42" t="s">
        <v>2</v>
      </c>
      <c r="E9" s="42" t="s">
        <v>63</v>
      </c>
      <c r="F9" s="42"/>
      <c r="G9" s="42"/>
      <c r="H9" s="42"/>
      <c r="I9" s="42"/>
      <c r="J9" s="42" t="s">
        <v>13</v>
      </c>
      <c r="K9" s="42" t="s">
        <v>7</v>
      </c>
      <c r="L9" s="42" t="s">
        <v>8</v>
      </c>
      <c r="M9" s="42" t="s">
        <v>9</v>
      </c>
      <c r="N9" s="43" t="s">
        <v>10</v>
      </c>
      <c r="O9" s="43" t="s">
        <v>22</v>
      </c>
    </row>
    <row r="10" spans="1:15" ht="98.25">
      <c r="A10" s="42"/>
      <c r="B10" s="42"/>
      <c r="C10" s="42"/>
      <c r="D10" s="42"/>
      <c r="E10" s="20" t="s">
        <v>3</v>
      </c>
      <c r="F10" s="20" t="s">
        <v>4</v>
      </c>
      <c r="G10" s="20" t="s">
        <v>12</v>
      </c>
      <c r="H10" s="20" t="s">
        <v>5</v>
      </c>
      <c r="I10" s="20" t="s">
        <v>6</v>
      </c>
      <c r="J10" s="42"/>
      <c r="K10" s="42"/>
      <c r="L10" s="42"/>
      <c r="M10" s="42"/>
      <c r="N10" s="43"/>
      <c r="O10" s="43"/>
    </row>
    <row r="11" spans="1:15" ht="12.75">
      <c r="A11" s="25">
        <v>1</v>
      </c>
      <c r="B11" s="5" t="s">
        <v>39</v>
      </c>
      <c r="C11" s="4" t="s">
        <v>221</v>
      </c>
      <c r="D11" s="4">
        <v>2</v>
      </c>
      <c r="E11" s="25" t="s">
        <v>11</v>
      </c>
      <c r="F11" s="25" t="s">
        <v>11</v>
      </c>
      <c r="G11" s="25" t="s">
        <v>11</v>
      </c>
      <c r="H11" s="25" t="s">
        <v>11</v>
      </c>
      <c r="I11" s="25" t="s">
        <v>11</v>
      </c>
      <c r="J11" s="31">
        <v>0.0022685185185185182</v>
      </c>
      <c r="K11" s="31">
        <v>0.0022685185185185182</v>
      </c>
      <c r="L11" s="27">
        <f>K11*100/$K$11</f>
        <v>100</v>
      </c>
      <c r="M11" s="28">
        <v>1</v>
      </c>
      <c r="N11" s="28"/>
      <c r="O11" s="25"/>
    </row>
    <row r="12" spans="1:15" ht="12.75" customHeight="1">
      <c r="A12" s="25">
        <v>2</v>
      </c>
      <c r="B12" s="5" t="s">
        <v>42</v>
      </c>
      <c r="C12" s="4" t="s">
        <v>17</v>
      </c>
      <c r="D12" s="4">
        <v>2</v>
      </c>
      <c r="E12" s="25" t="s">
        <v>11</v>
      </c>
      <c r="F12" s="25" t="s">
        <v>11</v>
      </c>
      <c r="G12" s="25" t="s">
        <v>11</v>
      </c>
      <c r="H12" s="25" t="s">
        <v>11</v>
      </c>
      <c r="I12" s="25" t="s">
        <v>11</v>
      </c>
      <c r="J12" s="31">
        <v>0.0022800925925925927</v>
      </c>
      <c r="K12" s="31">
        <v>0.0022800925925925927</v>
      </c>
      <c r="L12" s="27">
        <f aca="true" t="shared" si="0" ref="L12:L38">K12*100/$K$11</f>
        <v>100.51020408163266</v>
      </c>
      <c r="M12" s="28">
        <v>2</v>
      </c>
      <c r="N12" s="28"/>
      <c r="O12" s="25"/>
    </row>
    <row r="13" spans="1:15" ht="11.25" customHeight="1">
      <c r="A13" s="25">
        <v>3</v>
      </c>
      <c r="B13" s="5" t="s">
        <v>40</v>
      </c>
      <c r="C13" s="4" t="s">
        <v>17</v>
      </c>
      <c r="D13" s="4">
        <v>2</v>
      </c>
      <c r="E13" s="25" t="s">
        <v>11</v>
      </c>
      <c r="F13" s="25" t="s">
        <v>11</v>
      </c>
      <c r="G13" s="25" t="s">
        <v>11</v>
      </c>
      <c r="H13" s="25" t="s">
        <v>11</v>
      </c>
      <c r="I13" s="25" t="s">
        <v>11</v>
      </c>
      <c r="J13" s="31">
        <v>0.002314814814814815</v>
      </c>
      <c r="K13" s="31">
        <v>0.002314814814814815</v>
      </c>
      <c r="L13" s="27">
        <f t="shared" si="0"/>
        <v>102.04081632653063</v>
      </c>
      <c r="M13" s="28">
        <v>3</v>
      </c>
      <c r="N13" s="28"/>
      <c r="O13" s="25"/>
    </row>
    <row r="14" spans="1:15" ht="12.75">
      <c r="A14" s="25">
        <v>4</v>
      </c>
      <c r="B14" s="5" t="s">
        <v>145</v>
      </c>
      <c r="C14" s="4" t="s">
        <v>221</v>
      </c>
      <c r="D14" s="4">
        <v>3</v>
      </c>
      <c r="E14" s="25" t="s">
        <v>11</v>
      </c>
      <c r="F14" s="25" t="s">
        <v>11</v>
      </c>
      <c r="G14" s="25" t="s">
        <v>11</v>
      </c>
      <c r="H14" s="25" t="s">
        <v>11</v>
      </c>
      <c r="I14" s="25" t="s">
        <v>11</v>
      </c>
      <c r="J14" s="31">
        <v>0.0024189814814814816</v>
      </c>
      <c r="K14" s="31">
        <v>0.0024189814814814816</v>
      </c>
      <c r="L14" s="27">
        <f t="shared" si="0"/>
        <v>106.63265306122452</v>
      </c>
      <c r="M14" s="25">
        <v>4</v>
      </c>
      <c r="N14" s="25"/>
      <c r="O14" s="25"/>
    </row>
    <row r="15" spans="1:15" ht="12.75">
      <c r="A15" s="25">
        <v>5</v>
      </c>
      <c r="B15" s="5" t="s">
        <v>143</v>
      </c>
      <c r="C15" s="4" t="s">
        <v>17</v>
      </c>
      <c r="D15" s="4">
        <v>2</v>
      </c>
      <c r="E15" s="25" t="s">
        <v>11</v>
      </c>
      <c r="F15" s="25" t="s">
        <v>11</v>
      </c>
      <c r="G15" s="25" t="s">
        <v>11</v>
      </c>
      <c r="H15" s="25" t="s">
        <v>11</v>
      </c>
      <c r="I15" s="25" t="s">
        <v>11</v>
      </c>
      <c r="J15" s="31">
        <v>0.0026388888888888885</v>
      </c>
      <c r="K15" s="31">
        <v>0.0026388888888888885</v>
      </c>
      <c r="L15" s="27">
        <f t="shared" si="0"/>
        <v>116.3265306122449</v>
      </c>
      <c r="M15" s="25">
        <v>5</v>
      </c>
      <c r="N15" s="25"/>
      <c r="O15" s="25"/>
    </row>
    <row r="16" spans="1:15" ht="12.75" customHeight="1">
      <c r="A16" s="25">
        <v>6</v>
      </c>
      <c r="B16" s="5" t="s">
        <v>144</v>
      </c>
      <c r="C16" s="4" t="s">
        <v>221</v>
      </c>
      <c r="D16" s="4">
        <v>3</v>
      </c>
      <c r="E16" s="25" t="s">
        <v>11</v>
      </c>
      <c r="F16" s="25" t="s">
        <v>11</v>
      </c>
      <c r="G16" s="25" t="s">
        <v>11</v>
      </c>
      <c r="H16" s="25" t="s">
        <v>11</v>
      </c>
      <c r="I16" s="25" t="s">
        <v>11</v>
      </c>
      <c r="J16" s="31">
        <v>0.0026620370370370374</v>
      </c>
      <c r="K16" s="31">
        <v>0.0026620370370370374</v>
      </c>
      <c r="L16" s="27">
        <f t="shared" si="0"/>
        <v>117.34693877551022</v>
      </c>
      <c r="M16" s="25">
        <v>6</v>
      </c>
      <c r="N16" s="25"/>
      <c r="O16" s="25"/>
    </row>
    <row r="17" spans="1:15" ht="12.75">
      <c r="A17" s="25">
        <v>7</v>
      </c>
      <c r="B17" s="5" t="s">
        <v>153</v>
      </c>
      <c r="C17" s="4" t="s">
        <v>199</v>
      </c>
      <c r="D17" s="4" t="s">
        <v>21</v>
      </c>
      <c r="E17" s="25" t="s">
        <v>11</v>
      </c>
      <c r="F17" s="25" t="s">
        <v>11</v>
      </c>
      <c r="G17" s="25" t="s">
        <v>11</v>
      </c>
      <c r="H17" s="25" t="s">
        <v>11</v>
      </c>
      <c r="I17" s="25" t="s">
        <v>11</v>
      </c>
      <c r="J17" s="31">
        <v>0.002743055555555556</v>
      </c>
      <c r="K17" s="31">
        <v>0.002743055555555556</v>
      </c>
      <c r="L17" s="27">
        <f t="shared" si="0"/>
        <v>120.91836734693881</v>
      </c>
      <c r="M17" s="25">
        <v>7</v>
      </c>
      <c r="N17" s="25"/>
      <c r="O17" s="25"/>
    </row>
    <row r="18" spans="1:15" ht="12.75">
      <c r="A18" s="25">
        <v>8</v>
      </c>
      <c r="B18" s="29" t="s">
        <v>43</v>
      </c>
      <c r="C18" s="4" t="s">
        <v>201</v>
      </c>
      <c r="D18" s="4" t="s">
        <v>21</v>
      </c>
      <c r="E18" s="25" t="s">
        <v>11</v>
      </c>
      <c r="F18" s="25" t="s">
        <v>11</v>
      </c>
      <c r="G18" s="25" t="s">
        <v>11</v>
      </c>
      <c r="H18" s="25" t="s">
        <v>11</v>
      </c>
      <c r="I18" s="25" t="s">
        <v>11</v>
      </c>
      <c r="J18" s="31">
        <v>0.0027662037037037034</v>
      </c>
      <c r="K18" s="31">
        <v>0.0027662037037037034</v>
      </c>
      <c r="L18" s="27">
        <f t="shared" si="0"/>
        <v>121.93877551020408</v>
      </c>
      <c r="M18" s="25">
        <v>8</v>
      </c>
      <c r="N18" s="25"/>
      <c r="O18" s="25"/>
    </row>
    <row r="19" spans="1:15" ht="12.75">
      <c r="A19" s="25">
        <v>9</v>
      </c>
      <c r="B19" s="5" t="s">
        <v>146</v>
      </c>
      <c r="C19" s="4" t="s">
        <v>221</v>
      </c>
      <c r="D19" s="4" t="s">
        <v>38</v>
      </c>
      <c r="E19" s="25" t="s">
        <v>11</v>
      </c>
      <c r="F19" s="25" t="s">
        <v>11</v>
      </c>
      <c r="G19" s="25" t="s">
        <v>11</v>
      </c>
      <c r="H19" s="25" t="s">
        <v>11</v>
      </c>
      <c r="I19" s="25" t="s">
        <v>11</v>
      </c>
      <c r="J19" s="31">
        <v>0.0030324074074074073</v>
      </c>
      <c r="K19" s="31">
        <v>0.0030324074074074073</v>
      </c>
      <c r="L19" s="27">
        <f t="shared" si="0"/>
        <v>133.6734693877551</v>
      </c>
      <c r="M19" s="25">
        <v>9</v>
      </c>
      <c r="N19" s="25"/>
      <c r="O19" s="25"/>
    </row>
    <row r="20" spans="1:15" ht="12.75">
      <c r="A20" s="25">
        <v>10</v>
      </c>
      <c r="B20" s="29" t="s">
        <v>154</v>
      </c>
      <c r="C20" s="4" t="s">
        <v>25</v>
      </c>
      <c r="D20" s="4" t="s">
        <v>21</v>
      </c>
      <c r="E20" s="25" t="s">
        <v>11</v>
      </c>
      <c r="F20" s="25" t="s">
        <v>11</v>
      </c>
      <c r="G20" s="25" t="s">
        <v>11</v>
      </c>
      <c r="H20" s="25" t="s">
        <v>11</v>
      </c>
      <c r="I20" s="25" t="s">
        <v>11</v>
      </c>
      <c r="J20" s="31">
        <v>0.0030787037037037037</v>
      </c>
      <c r="K20" s="31">
        <v>0.0030787037037037037</v>
      </c>
      <c r="L20" s="27">
        <f t="shared" si="0"/>
        <v>135.71428571428572</v>
      </c>
      <c r="M20" s="25">
        <v>10</v>
      </c>
      <c r="N20" s="25"/>
      <c r="O20" s="25"/>
    </row>
    <row r="21" spans="1:15" ht="12.75" customHeight="1">
      <c r="A21" s="25">
        <v>11</v>
      </c>
      <c r="B21" s="5" t="s">
        <v>147</v>
      </c>
      <c r="C21" s="4" t="s">
        <v>221</v>
      </c>
      <c r="D21" s="4" t="s">
        <v>38</v>
      </c>
      <c r="E21" s="25" t="s">
        <v>11</v>
      </c>
      <c r="F21" s="25" t="s">
        <v>11</v>
      </c>
      <c r="G21" s="25" t="s">
        <v>11</v>
      </c>
      <c r="H21" s="25" t="s">
        <v>11</v>
      </c>
      <c r="I21" s="25" t="s">
        <v>11</v>
      </c>
      <c r="J21" s="31">
        <v>0.003148148148148148</v>
      </c>
      <c r="K21" s="31">
        <v>0.003148148148148148</v>
      </c>
      <c r="L21" s="27">
        <f t="shared" si="0"/>
        <v>138.77551020408166</v>
      </c>
      <c r="M21" s="25">
        <v>11</v>
      </c>
      <c r="N21" s="25"/>
      <c r="O21" s="25" t="s">
        <v>230</v>
      </c>
    </row>
    <row r="22" spans="1:15" ht="12.75">
      <c r="A22" s="25">
        <v>12</v>
      </c>
      <c r="B22" s="29" t="s">
        <v>159</v>
      </c>
      <c r="C22" s="4" t="s">
        <v>25</v>
      </c>
      <c r="D22" s="4" t="s">
        <v>21</v>
      </c>
      <c r="E22" s="25" t="s">
        <v>11</v>
      </c>
      <c r="F22" s="25" t="s">
        <v>11</v>
      </c>
      <c r="G22" s="25" t="s">
        <v>11</v>
      </c>
      <c r="H22" s="25" t="s">
        <v>11</v>
      </c>
      <c r="I22" s="25" t="s">
        <v>11</v>
      </c>
      <c r="J22" s="31">
        <v>0.003148148148148148</v>
      </c>
      <c r="K22" s="31">
        <v>0.003148148148148148</v>
      </c>
      <c r="L22" s="27">
        <f t="shared" si="0"/>
        <v>138.77551020408166</v>
      </c>
      <c r="M22" s="25">
        <v>12</v>
      </c>
      <c r="N22" s="25"/>
      <c r="O22" s="25" t="s">
        <v>230</v>
      </c>
    </row>
    <row r="23" spans="1:15" ht="12.75">
      <c r="A23" s="25">
        <v>13</v>
      </c>
      <c r="B23" s="5" t="s">
        <v>148</v>
      </c>
      <c r="C23" s="4" t="s">
        <v>216</v>
      </c>
      <c r="D23" s="4" t="s">
        <v>38</v>
      </c>
      <c r="E23" s="25" t="s">
        <v>11</v>
      </c>
      <c r="F23" s="25" t="s">
        <v>11</v>
      </c>
      <c r="G23" s="25" t="s">
        <v>11</v>
      </c>
      <c r="H23" s="25" t="s">
        <v>11</v>
      </c>
      <c r="I23" s="25" t="s">
        <v>11</v>
      </c>
      <c r="J23" s="31">
        <v>0.0031712962962962958</v>
      </c>
      <c r="K23" s="31">
        <v>0.0031712962962962958</v>
      </c>
      <c r="L23" s="27">
        <f t="shared" si="0"/>
        <v>139.79591836734693</v>
      </c>
      <c r="M23" s="25">
        <v>13</v>
      </c>
      <c r="N23" s="25"/>
      <c r="O23" s="25"/>
    </row>
    <row r="24" spans="1:15" ht="12.75">
      <c r="A24" s="25">
        <v>14</v>
      </c>
      <c r="B24" s="29" t="s">
        <v>141</v>
      </c>
      <c r="C24" s="4" t="s">
        <v>142</v>
      </c>
      <c r="D24" s="30">
        <v>2</v>
      </c>
      <c r="E24" s="25" t="s">
        <v>11</v>
      </c>
      <c r="F24" s="25" t="s">
        <v>11</v>
      </c>
      <c r="G24" s="25" t="s">
        <v>11</v>
      </c>
      <c r="H24" s="25" t="s">
        <v>11</v>
      </c>
      <c r="I24" s="25" t="s">
        <v>11</v>
      </c>
      <c r="J24" s="31">
        <v>0.0032175925925925926</v>
      </c>
      <c r="K24" s="31">
        <v>0.0032175925925925926</v>
      </c>
      <c r="L24" s="27">
        <f t="shared" si="0"/>
        <v>141.83673469387756</v>
      </c>
      <c r="M24" s="25">
        <v>14</v>
      </c>
      <c r="N24" s="25"/>
      <c r="O24" s="25"/>
    </row>
    <row r="25" spans="1:15" ht="12.75">
      <c r="A25" s="25">
        <v>15</v>
      </c>
      <c r="B25" s="5" t="s">
        <v>155</v>
      </c>
      <c r="C25" s="4" t="s">
        <v>87</v>
      </c>
      <c r="D25" s="4" t="s">
        <v>21</v>
      </c>
      <c r="E25" s="25" t="s">
        <v>11</v>
      </c>
      <c r="F25" s="25" t="s">
        <v>11</v>
      </c>
      <c r="G25" s="25" t="s">
        <v>11</v>
      </c>
      <c r="H25" s="25" t="s">
        <v>11</v>
      </c>
      <c r="I25" s="25" t="s">
        <v>11</v>
      </c>
      <c r="J25" s="31">
        <v>0.003252314814814815</v>
      </c>
      <c r="K25" s="31">
        <v>0.003252314814814815</v>
      </c>
      <c r="L25" s="27">
        <f t="shared" si="0"/>
        <v>143.36734693877554</v>
      </c>
      <c r="M25" s="25">
        <v>15</v>
      </c>
      <c r="N25" s="25"/>
      <c r="O25" s="25"/>
    </row>
    <row r="26" spans="1:15" ht="12.75">
      <c r="A26" s="25">
        <v>16</v>
      </c>
      <c r="B26" s="5" t="s">
        <v>152</v>
      </c>
      <c r="C26" s="4" t="s">
        <v>87</v>
      </c>
      <c r="D26" s="4" t="s">
        <v>21</v>
      </c>
      <c r="E26" s="25" t="s">
        <v>11</v>
      </c>
      <c r="F26" s="25" t="s">
        <v>11</v>
      </c>
      <c r="G26" s="25" t="s">
        <v>11</v>
      </c>
      <c r="H26" s="25" t="s">
        <v>11</v>
      </c>
      <c r="I26" s="25" t="s">
        <v>11</v>
      </c>
      <c r="J26" s="31">
        <v>0.003344907407407407</v>
      </c>
      <c r="K26" s="31">
        <v>0.003344907407407407</v>
      </c>
      <c r="L26" s="27">
        <f t="shared" si="0"/>
        <v>147.44897959183675</v>
      </c>
      <c r="M26" s="25">
        <v>16</v>
      </c>
      <c r="N26" s="25"/>
      <c r="O26" s="25"/>
    </row>
    <row r="27" spans="1:15" ht="12.75">
      <c r="A27" s="25">
        <v>17</v>
      </c>
      <c r="B27" s="5" t="s">
        <v>48</v>
      </c>
      <c r="C27" s="4" t="s">
        <v>27</v>
      </c>
      <c r="D27" s="4" t="s">
        <v>38</v>
      </c>
      <c r="E27" s="25" t="s">
        <v>11</v>
      </c>
      <c r="F27" s="25" t="s">
        <v>11</v>
      </c>
      <c r="G27" s="25" t="s">
        <v>11</v>
      </c>
      <c r="H27" s="25" t="s">
        <v>11</v>
      </c>
      <c r="I27" s="25" t="s">
        <v>11</v>
      </c>
      <c r="J27" s="31">
        <v>0.0034027777777777784</v>
      </c>
      <c r="K27" s="31">
        <v>0.0034027777777777784</v>
      </c>
      <c r="L27" s="27">
        <f t="shared" si="0"/>
        <v>150.00000000000006</v>
      </c>
      <c r="M27" s="25">
        <v>17</v>
      </c>
      <c r="N27" s="25"/>
      <c r="O27" s="25"/>
    </row>
    <row r="28" spans="1:15" ht="12.75">
      <c r="A28" s="25">
        <v>18</v>
      </c>
      <c r="B28" s="29" t="s">
        <v>158</v>
      </c>
      <c r="C28" s="4" t="s">
        <v>87</v>
      </c>
      <c r="D28" s="4" t="s">
        <v>21</v>
      </c>
      <c r="E28" s="25" t="s">
        <v>11</v>
      </c>
      <c r="F28" s="25" t="s">
        <v>11</v>
      </c>
      <c r="G28" s="25" t="s">
        <v>11</v>
      </c>
      <c r="H28" s="25" t="s">
        <v>11</v>
      </c>
      <c r="I28" s="25" t="s">
        <v>11</v>
      </c>
      <c r="J28" s="31">
        <v>0.003483796296296296</v>
      </c>
      <c r="K28" s="31">
        <v>0.003483796296296296</v>
      </c>
      <c r="L28" s="27">
        <f t="shared" si="0"/>
        <v>153.57142857142858</v>
      </c>
      <c r="M28" s="25">
        <v>18</v>
      </c>
      <c r="N28" s="25"/>
      <c r="O28" s="25"/>
    </row>
    <row r="29" spans="1:15" ht="12.75">
      <c r="A29" s="25">
        <v>19</v>
      </c>
      <c r="B29" s="5" t="s">
        <v>160</v>
      </c>
      <c r="C29" s="4" t="s">
        <v>23</v>
      </c>
      <c r="D29" s="4" t="s">
        <v>21</v>
      </c>
      <c r="E29" s="25" t="s">
        <v>11</v>
      </c>
      <c r="F29" s="25" t="s">
        <v>11</v>
      </c>
      <c r="G29" s="25" t="s">
        <v>11</v>
      </c>
      <c r="H29" s="25" t="s">
        <v>11</v>
      </c>
      <c r="I29" s="25" t="s">
        <v>11</v>
      </c>
      <c r="J29" s="31">
        <v>0.0035185185185185185</v>
      </c>
      <c r="K29" s="31">
        <v>0.0035185185185185185</v>
      </c>
      <c r="L29" s="27">
        <f t="shared" si="0"/>
        <v>155.10204081632656</v>
      </c>
      <c r="M29" s="25">
        <v>19</v>
      </c>
      <c r="N29" s="25"/>
      <c r="O29" s="25"/>
    </row>
    <row r="30" spans="1:15" ht="12.75">
      <c r="A30" s="25">
        <v>20</v>
      </c>
      <c r="B30" s="29" t="s">
        <v>156</v>
      </c>
      <c r="C30" s="4" t="s">
        <v>25</v>
      </c>
      <c r="D30" s="4" t="s">
        <v>21</v>
      </c>
      <c r="E30" s="25" t="s">
        <v>11</v>
      </c>
      <c r="F30" s="25" t="s">
        <v>11</v>
      </c>
      <c r="G30" s="25" t="s">
        <v>11</v>
      </c>
      <c r="H30" s="25" t="s">
        <v>11</v>
      </c>
      <c r="I30" s="25" t="s">
        <v>11</v>
      </c>
      <c r="J30" s="31">
        <v>0.0035763888888888894</v>
      </c>
      <c r="K30" s="31">
        <v>0.0035763888888888894</v>
      </c>
      <c r="L30" s="27">
        <f t="shared" si="0"/>
        <v>157.65306122448985</v>
      </c>
      <c r="M30" s="25">
        <v>20</v>
      </c>
      <c r="N30" s="25"/>
      <c r="O30" s="25"/>
    </row>
    <row r="31" spans="1:15" ht="12.75">
      <c r="A31" s="25">
        <v>21</v>
      </c>
      <c r="B31" s="5" t="s">
        <v>45</v>
      </c>
      <c r="C31" s="4" t="s">
        <v>27</v>
      </c>
      <c r="D31" s="4" t="s">
        <v>38</v>
      </c>
      <c r="E31" s="25" t="s">
        <v>11</v>
      </c>
      <c r="F31" s="25" t="s">
        <v>11</v>
      </c>
      <c r="G31" s="25" t="s">
        <v>11</v>
      </c>
      <c r="H31" s="25" t="s">
        <v>11</v>
      </c>
      <c r="I31" s="25" t="s">
        <v>11</v>
      </c>
      <c r="J31" s="31">
        <v>0.0036805555555555554</v>
      </c>
      <c r="K31" s="31">
        <v>0.0036805555555555554</v>
      </c>
      <c r="L31" s="27">
        <f t="shared" si="0"/>
        <v>162.24489795918367</v>
      </c>
      <c r="M31" s="25">
        <v>21</v>
      </c>
      <c r="N31" s="25"/>
      <c r="O31" s="25"/>
    </row>
    <row r="32" spans="1:15" ht="12.75">
      <c r="A32" s="25">
        <v>22</v>
      </c>
      <c r="B32" s="5" t="s">
        <v>157</v>
      </c>
      <c r="C32" s="4" t="s">
        <v>27</v>
      </c>
      <c r="D32" s="4" t="s">
        <v>21</v>
      </c>
      <c r="E32" s="25" t="s">
        <v>11</v>
      </c>
      <c r="F32" s="25" t="s">
        <v>11</v>
      </c>
      <c r="G32" s="25" t="s">
        <v>11</v>
      </c>
      <c r="H32" s="25" t="s">
        <v>11</v>
      </c>
      <c r="I32" s="25" t="s">
        <v>11</v>
      </c>
      <c r="J32" s="31">
        <v>0.0037384259259259263</v>
      </c>
      <c r="K32" s="31">
        <v>0.0037384259259259263</v>
      </c>
      <c r="L32" s="27">
        <f t="shared" si="0"/>
        <v>164.79591836734696</v>
      </c>
      <c r="M32" s="25">
        <v>22</v>
      </c>
      <c r="N32" s="25"/>
      <c r="O32" s="25"/>
    </row>
    <row r="33" spans="1:15" ht="12.75">
      <c r="A33" s="25">
        <v>23</v>
      </c>
      <c r="B33" s="5" t="s">
        <v>161</v>
      </c>
      <c r="C33" s="4" t="s">
        <v>23</v>
      </c>
      <c r="D33" s="4" t="s">
        <v>21</v>
      </c>
      <c r="E33" s="25" t="s">
        <v>11</v>
      </c>
      <c r="F33" s="25" t="s">
        <v>11</v>
      </c>
      <c r="G33" s="25" t="s">
        <v>11</v>
      </c>
      <c r="H33" s="25" t="s">
        <v>11</v>
      </c>
      <c r="I33" s="25" t="s">
        <v>11</v>
      </c>
      <c r="J33" s="31">
        <v>0.003900462962962963</v>
      </c>
      <c r="K33" s="31">
        <v>0.003900462962962963</v>
      </c>
      <c r="L33" s="27">
        <f t="shared" si="0"/>
        <v>171.93877551020412</v>
      </c>
      <c r="M33" s="25">
        <v>23</v>
      </c>
      <c r="N33" s="25"/>
      <c r="O33" s="25"/>
    </row>
    <row r="34" spans="1:15" ht="12.75">
      <c r="A34" s="25">
        <v>24</v>
      </c>
      <c r="B34" s="5" t="s">
        <v>150</v>
      </c>
      <c r="C34" s="4" t="s">
        <v>77</v>
      </c>
      <c r="D34" s="4" t="s">
        <v>21</v>
      </c>
      <c r="E34" s="25" t="s">
        <v>11</v>
      </c>
      <c r="F34" s="25" t="s">
        <v>11</v>
      </c>
      <c r="G34" s="25" t="s">
        <v>11</v>
      </c>
      <c r="H34" s="25" t="s">
        <v>11</v>
      </c>
      <c r="I34" s="25" t="s">
        <v>11</v>
      </c>
      <c r="J34" s="31">
        <v>0.003981481481481482</v>
      </c>
      <c r="K34" s="31">
        <v>0.003981481481481482</v>
      </c>
      <c r="L34" s="27">
        <f t="shared" si="0"/>
        <v>175.51020408163268</v>
      </c>
      <c r="M34" s="25">
        <v>24</v>
      </c>
      <c r="N34" s="25"/>
      <c r="O34" s="25"/>
    </row>
    <row r="35" spans="1:15" ht="12.75">
      <c r="A35" s="25">
        <v>25</v>
      </c>
      <c r="B35" s="29" t="s">
        <v>151</v>
      </c>
      <c r="C35" s="4" t="s">
        <v>201</v>
      </c>
      <c r="D35" s="4" t="s">
        <v>21</v>
      </c>
      <c r="E35" s="25" t="s">
        <v>11</v>
      </c>
      <c r="F35" s="25" t="s">
        <v>11</v>
      </c>
      <c r="G35" s="25" t="s">
        <v>11</v>
      </c>
      <c r="H35" s="25" t="s">
        <v>11</v>
      </c>
      <c r="I35" s="25" t="s">
        <v>11</v>
      </c>
      <c r="J35" s="31">
        <v>0.004085648148148148</v>
      </c>
      <c r="K35" s="31">
        <v>0.004085648148148148</v>
      </c>
      <c r="L35" s="27">
        <f t="shared" si="0"/>
        <v>180.10204081632656</v>
      </c>
      <c r="M35" s="25">
        <v>25</v>
      </c>
      <c r="N35" s="25"/>
      <c r="O35" s="25"/>
    </row>
    <row r="36" spans="1:15" ht="12.75">
      <c r="A36" s="25">
        <v>26</v>
      </c>
      <c r="B36" s="5" t="s">
        <v>149</v>
      </c>
      <c r="C36" s="4" t="s">
        <v>27</v>
      </c>
      <c r="D36" s="4" t="s">
        <v>24</v>
      </c>
      <c r="E36" s="25" t="s">
        <v>11</v>
      </c>
      <c r="F36" s="25" t="s">
        <v>11</v>
      </c>
      <c r="G36" s="25" t="s">
        <v>11</v>
      </c>
      <c r="H36" s="25" t="s">
        <v>11</v>
      </c>
      <c r="I36" s="25" t="s">
        <v>11</v>
      </c>
      <c r="J36" s="31">
        <v>0.004293981481481481</v>
      </c>
      <c r="K36" s="31">
        <v>0.004293981481481481</v>
      </c>
      <c r="L36" s="27">
        <f t="shared" si="0"/>
        <v>189.28571428571428</v>
      </c>
      <c r="M36" s="25">
        <v>26</v>
      </c>
      <c r="N36" s="25"/>
      <c r="O36" s="25"/>
    </row>
    <row r="37" spans="1:15" ht="12.75">
      <c r="A37" s="25">
        <v>27</v>
      </c>
      <c r="B37" s="5" t="s">
        <v>47</v>
      </c>
      <c r="C37" s="4" t="s">
        <v>82</v>
      </c>
      <c r="D37" s="4" t="s">
        <v>21</v>
      </c>
      <c r="E37" s="25" t="s">
        <v>11</v>
      </c>
      <c r="F37" s="25" t="s">
        <v>11</v>
      </c>
      <c r="G37" s="25" t="s">
        <v>11</v>
      </c>
      <c r="H37" s="25" t="s">
        <v>11</v>
      </c>
      <c r="I37" s="25" t="s">
        <v>11</v>
      </c>
      <c r="J37" s="31">
        <v>0.0044212962962962956</v>
      </c>
      <c r="K37" s="31">
        <v>0.0044212962962962956</v>
      </c>
      <c r="L37" s="27">
        <f t="shared" si="0"/>
        <v>194.89795918367346</v>
      </c>
      <c r="M37" s="25">
        <v>27</v>
      </c>
      <c r="N37" s="25"/>
      <c r="O37" s="25"/>
    </row>
    <row r="38" spans="1:15" ht="12.75">
      <c r="A38" s="25">
        <v>28</v>
      </c>
      <c r="B38" s="5" t="s">
        <v>44</v>
      </c>
      <c r="C38" s="4" t="s">
        <v>77</v>
      </c>
      <c r="D38" s="4" t="s">
        <v>21</v>
      </c>
      <c r="E38" s="25" t="s">
        <v>11</v>
      </c>
      <c r="F38" s="25" t="s">
        <v>11</v>
      </c>
      <c r="G38" s="25" t="s">
        <v>11</v>
      </c>
      <c r="H38" s="25" t="s">
        <v>11</v>
      </c>
      <c r="I38" s="25" t="s">
        <v>11</v>
      </c>
      <c r="J38" s="31">
        <v>0.004814814814814815</v>
      </c>
      <c r="K38" s="31">
        <v>0.004814814814814815</v>
      </c>
      <c r="L38" s="27">
        <f t="shared" si="0"/>
        <v>212.2448979591837</v>
      </c>
      <c r="M38" s="25">
        <v>28</v>
      </c>
      <c r="N38" s="25"/>
      <c r="O38" s="25"/>
    </row>
    <row r="39" spans="1:15" ht="12.75">
      <c r="A39" s="34"/>
      <c r="B39" s="44" t="s">
        <v>231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1" spans="1:15" ht="15.75">
      <c r="A41" s="41" t="s">
        <v>233</v>
      </c>
      <c r="B41" s="41"/>
      <c r="C41" s="41"/>
      <c r="D41" s="17"/>
      <c r="E41" s="8"/>
      <c r="F41" s="8"/>
      <c r="G41" s="8"/>
      <c r="H41" s="8"/>
      <c r="I41" s="8"/>
      <c r="J41" s="15"/>
      <c r="K41" s="15"/>
      <c r="L41" s="18"/>
      <c r="M41" s="19"/>
      <c r="N41" s="19"/>
      <c r="O41" s="8"/>
    </row>
    <row r="43" spans="1:15" ht="15.75">
      <c r="A43" s="37" t="s">
        <v>222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8" ht="9.75" customHeight="1"/>
  </sheetData>
  <mergeCells count="19">
    <mergeCell ref="A43:O43"/>
    <mergeCell ref="A8:O8"/>
    <mergeCell ref="A9:A10"/>
    <mergeCell ref="B9:B10"/>
    <mergeCell ref="C9:C10"/>
    <mergeCell ref="D9:D10"/>
    <mergeCell ref="E9:I9"/>
    <mergeCell ref="J9:J10"/>
    <mergeCell ref="K9:K10"/>
    <mergeCell ref="L9:L10"/>
    <mergeCell ref="A1:O1"/>
    <mergeCell ref="A3:O3"/>
    <mergeCell ref="A5:O5"/>
    <mergeCell ref="A7:O7"/>
    <mergeCell ref="A41:C41"/>
    <mergeCell ref="B39:O39"/>
    <mergeCell ref="M9:M10"/>
    <mergeCell ref="O9:O10"/>
    <mergeCell ref="N9:N10"/>
  </mergeCells>
  <printOptions/>
  <pageMargins left="0.2362204724409449" right="0.2362204724409449" top="0.984251968503937" bottom="0.2362204724409449" header="0" footer="0"/>
  <pageSetup horizontalDpi="300" verticalDpi="3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0"/>
  <sheetViews>
    <sheetView view="pageBreakPreview" zoomScaleSheetLayoutView="100" workbookViewId="0" topLeftCell="A1">
      <selection activeCell="A39" sqref="A39:IV39"/>
    </sheetView>
  </sheetViews>
  <sheetFormatPr defaultColWidth="9.140625" defaultRowHeight="12.75"/>
  <cols>
    <col min="1" max="1" width="5.00390625" style="0" customWidth="1"/>
    <col min="2" max="2" width="24.00390625" style="0" customWidth="1"/>
    <col min="3" max="3" width="27.7109375" style="0" customWidth="1"/>
    <col min="4" max="4" width="9.7109375" style="0" customWidth="1"/>
    <col min="5" max="6" width="4.7109375" style="0" bestFit="1" customWidth="1"/>
    <col min="7" max="7" width="6.00390625" style="0" customWidth="1"/>
    <col min="8" max="9" width="4.7109375" style="0" bestFit="1" customWidth="1"/>
    <col min="10" max="10" width="12.57421875" style="0" customWidth="1"/>
    <col min="11" max="11" width="11.28125" style="0" customWidth="1"/>
    <col min="12" max="12" width="11.7109375" style="0" customWidth="1"/>
    <col min="13" max="13" width="7.7109375" style="0" customWidth="1"/>
    <col min="14" max="14" width="7.140625" style="0" customWidth="1"/>
    <col min="15" max="15" width="4.421875" style="0" customWidth="1"/>
  </cols>
  <sheetData>
    <row r="1" spans="1:15" ht="18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5.75">
      <c r="A2" s="41" t="s">
        <v>215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20" ht="15.75">
      <c r="A3" s="38" t="s">
        <v>65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21"/>
      <c r="Q3" s="21"/>
      <c r="R3" s="21"/>
      <c r="S3" s="21"/>
      <c r="T3" s="22"/>
    </row>
    <row r="4" spans="1:15" ht="15.75">
      <c r="A4" s="38" t="s">
        <v>64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.75" customHeight="1">
      <c r="A5" s="42" t="s">
        <v>14</v>
      </c>
      <c r="B5" s="42" t="s">
        <v>15</v>
      </c>
      <c r="C5" s="42" t="s">
        <v>1</v>
      </c>
      <c r="D5" s="42" t="s">
        <v>2</v>
      </c>
      <c r="E5" s="42" t="s">
        <v>63</v>
      </c>
      <c r="F5" s="42"/>
      <c r="G5" s="42"/>
      <c r="H5" s="42"/>
      <c r="I5" s="42"/>
      <c r="J5" s="42" t="s">
        <v>13</v>
      </c>
      <c r="K5" s="42" t="s">
        <v>7</v>
      </c>
      <c r="L5" s="42" t="s">
        <v>8</v>
      </c>
      <c r="M5" s="42" t="s">
        <v>9</v>
      </c>
      <c r="N5" s="43" t="s">
        <v>10</v>
      </c>
      <c r="O5" s="43" t="s">
        <v>22</v>
      </c>
    </row>
    <row r="6" spans="1:15" ht="100.5" customHeight="1">
      <c r="A6" s="42"/>
      <c r="B6" s="42"/>
      <c r="C6" s="42"/>
      <c r="D6" s="42"/>
      <c r="E6" s="20" t="s">
        <v>3</v>
      </c>
      <c r="F6" s="20" t="s">
        <v>4</v>
      </c>
      <c r="G6" s="20" t="s">
        <v>12</v>
      </c>
      <c r="H6" s="20" t="s">
        <v>5</v>
      </c>
      <c r="I6" s="20" t="s">
        <v>6</v>
      </c>
      <c r="J6" s="42"/>
      <c r="K6" s="42"/>
      <c r="L6" s="42"/>
      <c r="M6" s="42"/>
      <c r="N6" s="43"/>
      <c r="O6" s="43"/>
    </row>
    <row r="7" spans="1:15" ht="12.75" customHeight="1">
      <c r="A7" s="4">
        <v>1</v>
      </c>
      <c r="B7" s="5" t="s">
        <v>71</v>
      </c>
      <c r="C7" s="4" t="s">
        <v>17</v>
      </c>
      <c r="D7" s="4" t="s">
        <v>21</v>
      </c>
      <c r="E7" s="4" t="s">
        <v>11</v>
      </c>
      <c r="F7" s="4" t="s">
        <v>11</v>
      </c>
      <c r="G7" s="4" t="s">
        <v>11</v>
      </c>
      <c r="H7" s="4" t="s">
        <v>11</v>
      </c>
      <c r="I7" s="4" t="s">
        <v>11</v>
      </c>
      <c r="J7" s="31">
        <v>0.0030555555555555557</v>
      </c>
      <c r="K7" s="31">
        <v>0.0030555555555555557</v>
      </c>
      <c r="L7" s="12">
        <f>K7*100/$K$7</f>
        <v>100</v>
      </c>
      <c r="M7" s="28">
        <v>1</v>
      </c>
      <c r="N7" s="28"/>
      <c r="O7" s="4"/>
    </row>
    <row r="8" spans="1:15" ht="12.75">
      <c r="A8" s="4">
        <v>2</v>
      </c>
      <c r="B8" s="5" t="s">
        <v>66</v>
      </c>
      <c r="C8" s="4" t="s">
        <v>216</v>
      </c>
      <c r="D8" s="4">
        <v>2</v>
      </c>
      <c r="E8" s="4" t="s">
        <v>11</v>
      </c>
      <c r="F8" s="4" t="s">
        <v>11</v>
      </c>
      <c r="G8" s="4" t="s">
        <v>11</v>
      </c>
      <c r="H8" s="4" t="s">
        <v>11</v>
      </c>
      <c r="I8" s="4" t="s">
        <v>11</v>
      </c>
      <c r="J8" s="31">
        <v>0.0033912037037037036</v>
      </c>
      <c r="K8" s="31">
        <v>0.0033912037037037036</v>
      </c>
      <c r="L8" s="12">
        <f aca="true" t="shared" si="0" ref="L8:L32">K8*100/$K$7</f>
        <v>110.98484848484847</v>
      </c>
      <c r="M8" s="28">
        <v>2</v>
      </c>
      <c r="N8" s="28"/>
      <c r="O8" s="4" t="s">
        <v>230</v>
      </c>
    </row>
    <row r="9" spans="1:15" ht="12.75">
      <c r="A9" s="4">
        <v>3</v>
      </c>
      <c r="B9" s="5" t="s">
        <v>67</v>
      </c>
      <c r="C9" s="4" t="s">
        <v>17</v>
      </c>
      <c r="D9" s="4">
        <v>3</v>
      </c>
      <c r="E9" s="4" t="s">
        <v>11</v>
      </c>
      <c r="F9" s="4" t="s">
        <v>11</v>
      </c>
      <c r="G9" s="4" t="s">
        <v>11</v>
      </c>
      <c r="H9" s="4" t="s">
        <v>11</v>
      </c>
      <c r="I9" s="4" t="s">
        <v>11</v>
      </c>
      <c r="J9" s="31">
        <v>0.0033912037037037036</v>
      </c>
      <c r="K9" s="31">
        <v>0.0033912037037037036</v>
      </c>
      <c r="L9" s="12">
        <f t="shared" si="0"/>
        <v>110.98484848484847</v>
      </c>
      <c r="M9" s="28">
        <v>3</v>
      </c>
      <c r="N9" s="28"/>
      <c r="O9" s="4" t="s">
        <v>230</v>
      </c>
    </row>
    <row r="10" spans="1:15" ht="12.75">
      <c r="A10" s="4">
        <v>4</v>
      </c>
      <c r="B10" s="5" t="s">
        <v>76</v>
      </c>
      <c r="C10" s="4" t="s">
        <v>77</v>
      </c>
      <c r="D10" s="4" t="s">
        <v>21</v>
      </c>
      <c r="E10" s="4" t="s">
        <v>11</v>
      </c>
      <c r="F10" s="4" t="s">
        <v>11</v>
      </c>
      <c r="G10" s="4" t="s">
        <v>11</v>
      </c>
      <c r="H10" s="4" t="s">
        <v>11</v>
      </c>
      <c r="I10" s="4" t="s">
        <v>11</v>
      </c>
      <c r="J10" s="31">
        <v>0.004155092592592593</v>
      </c>
      <c r="K10" s="31">
        <v>0.004155092592592593</v>
      </c>
      <c r="L10" s="12">
        <f t="shared" si="0"/>
        <v>135.9848484848485</v>
      </c>
      <c r="M10" s="25">
        <v>4</v>
      </c>
      <c r="N10" s="25"/>
      <c r="O10" s="4"/>
    </row>
    <row r="11" spans="1:15" ht="12.75">
      <c r="A11" s="4">
        <v>5</v>
      </c>
      <c r="B11" s="5" t="s">
        <v>75</v>
      </c>
      <c r="C11" s="4" t="s">
        <v>87</v>
      </c>
      <c r="D11" s="4" t="s">
        <v>21</v>
      </c>
      <c r="E11" s="4" t="s">
        <v>11</v>
      </c>
      <c r="F11" s="4" t="s">
        <v>11</v>
      </c>
      <c r="G11" s="4" t="s">
        <v>11</v>
      </c>
      <c r="H11" s="4" t="s">
        <v>11</v>
      </c>
      <c r="I11" s="4" t="s">
        <v>11</v>
      </c>
      <c r="J11" s="31">
        <v>0.0042592592592592595</v>
      </c>
      <c r="K11" s="31">
        <v>0.0042592592592592595</v>
      </c>
      <c r="L11" s="12">
        <f t="shared" si="0"/>
        <v>139.39393939393938</v>
      </c>
      <c r="M11" s="25">
        <v>5</v>
      </c>
      <c r="N11" s="25"/>
      <c r="O11" s="4"/>
    </row>
    <row r="12" spans="1:15" ht="12.75">
      <c r="A12" s="4">
        <v>6</v>
      </c>
      <c r="B12" s="5" t="s">
        <v>78</v>
      </c>
      <c r="C12" s="4" t="s">
        <v>77</v>
      </c>
      <c r="D12" s="4" t="s">
        <v>21</v>
      </c>
      <c r="E12" s="4" t="s">
        <v>11</v>
      </c>
      <c r="F12" s="4" t="s">
        <v>11</v>
      </c>
      <c r="G12" s="4" t="s">
        <v>11</v>
      </c>
      <c r="H12" s="4" t="s">
        <v>11</v>
      </c>
      <c r="I12" s="4" t="s">
        <v>11</v>
      </c>
      <c r="J12" s="31">
        <v>0.0044212962962962956</v>
      </c>
      <c r="K12" s="31">
        <v>0.0044212962962962956</v>
      </c>
      <c r="L12" s="12">
        <f t="shared" si="0"/>
        <v>144.69696969696966</v>
      </c>
      <c r="M12" s="25">
        <v>6</v>
      </c>
      <c r="N12" s="25"/>
      <c r="O12" s="4"/>
    </row>
    <row r="13" spans="1:15" ht="12.75">
      <c r="A13" s="4">
        <v>7</v>
      </c>
      <c r="B13" s="5" t="s">
        <v>68</v>
      </c>
      <c r="C13" s="4" t="s">
        <v>17</v>
      </c>
      <c r="D13" s="4" t="s">
        <v>38</v>
      </c>
      <c r="E13" s="4" t="s">
        <v>11</v>
      </c>
      <c r="F13" s="4" t="s">
        <v>11</v>
      </c>
      <c r="G13" s="4" t="s">
        <v>11</v>
      </c>
      <c r="H13" s="4" t="s">
        <v>11</v>
      </c>
      <c r="I13" s="4" t="s">
        <v>11</v>
      </c>
      <c r="J13" s="31">
        <v>0.004571759259259259</v>
      </c>
      <c r="K13" s="31">
        <v>0.004571759259259259</v>
      </c>
      <c r="L13" s="12">
        <f t="shared" si="0"/>
        <v>149.6212121212121</v>
      </c>
      <c r="M13" s="25">
        <v>7</v>
      </c>
      <c r="N13" s="25"/>
      <c r="O13" s="4"/>
    </row>
    <row r="14" spans="1:15" ht="12.75">
      <c r="A14" s="4">
        <v>8</v>
      </c>
      <c r="B14" s="5" t="s">
        <v>85</v>
      </c>
      <c r="C14" s="4" t="s">
        <v>26</v>
      </c>
      <c r="D14" s="4" t="s">
        <v>21</v>
      </c>
      <c r="E14" s="4" t="s">
        <v>11</v>
      </c>
      <c r="F14" s="4" t="s">
        <v>220</v>
      </c>
      <c r="G14" s="4" t="s">
        <v>11</v>
      </c>
      <c r="H14" s="4" t="s">
        <v>11</v>
      </c>
      <c r="I14" s="4" t="s">
        <v>11</v>
      </c>
      <c r="J14" s="31">
        <v>0.00525462962962963</v>
      </c>
      <c r="K14" s="31">
        <v>0.004710648148148148</v>
      </c>
      <c r="L14" s="12">
        <f t="shared" si="0"/>
        <v>154.16666666666666</v>
      </c>
      <c r="M14" s="25">
        <v>8</v>
      </c>
      <c r="N14" s="25"/>
      <c r="O14" s="4"/>
    </row>
    <row r="15" spans="1:15" ht="12.75">
      <c r="A15" s="4">
        <v>9</v>
      </c>
      <c r="B15" s="5" t="s">
        <v>69</v>
      </c>
      <c r="C15" s="4" t="s">
        <v>216</v>
      </c>
      <c r="D15" s="4" t="s">
        <v>24</v>
      </c>
      <c r="E15" s="4" t="s">
        <v>11</v>
      </c>
      <c r="F15" s="4" t="s">
        <v>11</v>
      </c>
      <c r="G15" s="4" t="s">
        <v>11</v>
      </c>
      <c r="H15" s="4" t="s">
        <v>11</v>
      </c>
      <c r="I15" s="4" t="s">
        <v>11</v>
      </c>
      <c r="J15" s="31">
        <v>0.004733796296296296</v>
      </c>
      <c r="K15" s="31">
        <v>0.004733796296296296</v>
      </c>
      <c r="L15" s="12">
        <f t="shared" si="0"/>
        <v>154.9242424242424</v>
      </c>
      <c r="M15" s="25">
        <v>9</v>
      </c>
      <c r="N15" s="25"/>
      <c r="O15" s="4"/>
    </row>
    <row r="16" spans="1:15" ht="12.75">
      <c r="A16" s="4">
        <v>10</v>
      </c>
      <c r="B16" s="5" t="s">
        <v>74</v>
      </c>
      <c r="C16" s="4" t="s">
        <v>216</v>
      </c>
      <c r="D16" s="4" t="s">
        <v>21</v>
      </c>
      <c r="E16" s="4" t="s">
        <v>11</v>
      </c>
      <c r="F16" s="4" t="s">
        <v>11</v>
      </c>
      <c r="G16" s="4" t="s">
        <v>11</v>
      </c>
      <c r="H16" s="4" t="s">
        <v>11</v>
      </c>
      <c r="I16" s="4" t="s">
        <v>11</v>
      </c>
      <c r="J16" s="31">
        <v>0.0051736111111111115</v>
      </c>
      <c r="K16" s="31">
        <v>0.0051736111111111115</v>
      </c>
      <c r="L16" s="12">
        <f t="shared" si="0"/>
        <v>169.3181818181818</v>
      </c>
      <c r="M16" s="25">
        <v>10</v>
      </c>
      <c r="N16" s="25"/>
      <c r="O16" s="4"/>
    </row>
    <row r="17" spans="1:15" ht="12.75">
      <c r="A17" s="4">
        <v>11</v>
      </c>
      <c r="B17" s="5" t="s">
        <v>73</v>
      </c>
      <c r="C17" s="4" t="s">
        <v>200</v>
      </c>
      <c r="D17" s="4" t="s">
        <v>21</v>
      </c>
      <c r="E17" s="4" t="s">
        <v>11</v>
      </c>
      <c r="F17" s="4" t="s">
        <v>11</v>
      </c>
      <c r="G17" s="4" t="s">
        <v>11</v>
      </c>
      <c r="H17" s="4" t="s">
        <v>11</v>
      </c>
      <c r="I17" s="4" t="s">
        <v>11</v>
      </c>
      <c r="J17" s="31">
        <v>0.005590277777777778</v>
      </c>
      <c r="K17" s="31">
        <v>0.005590277777777778</v>
      </c>
      <c r="L17" s="12">
        <f t="shared" si="0"/>
        <v>182.95454545454544</v>
      </c>
      <c r="M17" s="25">
        <v>11</v>
      </c>
      <c r="N17" s="25"/>
      <c r="O17" s="4"/>
    </row>
    <row r="18" spans="1:15" ht="12.75">
      <c r="A18" s="4">
        <v>12</v>
      </c>
      <c r="B18" s="5" t="s">
        <v>72</v>
      </c>
      <c r="C18" s="4" t="s">
        <v>23</v>
      </c>
      <c r="D18" s="4" t="s">
        <v>21</v>
      </c>
      <c r="E18" s="4" t="s">
        <v>11</v>
      </c>
      <c r="F18" s="4" t="s">
        <v>11</v>
      </c>
      <c r="G18" s="4" t="s">
        <v>11</v>
      </c>
      <c r="H18" s="4" t="s">
        <v>11</v>
      </c>
      <c r="I18" s="4" t="s">
        <v>11</v>
      </c>
      <c r="J18" s="31">
        <v>0.00568287037037037</v>
      </c>
      <c r="K18" s="31">
        <v>0.00568287037037037</v>
      </c>
      <c r="L18" s="12">
        <f t="shared" si="0"/>
        <v>185.98484848484847</v>
      </c>
      <c r="M18" s="25">
        <v>12</v>
      </c>
      <c r="N18" s="25"/>
      <c r="O18" s="4"/>
    </row>
    <row r="19" spans="1:15" ht="12.75">
      <c r="A19" s="4">
        <v>13</v>
      </c>
      <c r="B19" s="5" t="s">
        <v>70</v>
      </c>
      <c r="C19" s="4" t="s">
        <v>200</v>
      </c>
      <c r="D19" s="4" t="s">
        <v>24</v>
      </c>
      <c r="E19" s="4" t="s">
        <v>11</v>
      </c>
      <c r="F19" s="4" t="s">
        <v>11</v>
      </c>
      <c r="G19" s="4" t="s">
        <v>11</v>
      </c>
      <c r="H19" s="4" t="s">
        <v>11</v>
      </c>
      <c r="I19" s="4" t="s">
        <v>11</v>
      </c>
      <c r="J19" s="31">
        <v>0.005868055555555554</v>
      </c>
      <c r="K19" s="31">
        <v>0.005868055555555554</v>
      </c>
      <c r="L19" s="12">
        <f t="shared" si="0"/>
        <v>192.0454545454545</v>
      </c>
      <c r="M19" s="25">
        <v>13</v>
      </c>
      <c r="N19" s="25"/>
      <c r="O19" s="4"/>
    </row>
    <row r="20" spans="1:15" ht="12.75">
      <c r="A20" s="4">
        <v>14</v>
      </c>
      <c r="B20" s="5" t="s">
        <v>86</v>
      </c>
      <c r="C20" s="4" t="s">
        <v>87</v>
      </c>
      <c r="D20" s="4" t="s">
        <v>21</v>
      </c>
      <c r="E20" s="4" t="s">
        <v>11</v>
      </c>
      <c r="F20" s="4" t="s">
        <v>11</v>
      </c>
      <c r="G20" s="4" t="s">
        <v>11</v>
      </c>
      <c r="H20" s="4" t="s">
        <v>11</v>
      </c>
      <c r="I20" s="4" t="s">
        <v>11</v>
      </c>
      <c r="J20" s="31">
        <v>0.00587962962962963</v>
      </c>
      <c r="K20" s="31">
        <v>0.00587962962962963</v>
      </c>
      <c r="L20" s="12">
        <f t="shared" si="0"/>
        <v>192.4242424242424</v>
      </c>
      <c r="M20" s="25">
        <v>14</v>
      </c>
      <c r="N20" s="25"/>
      <c r="O20" s="4"/>
    </row>
    <row r="21" spans="1:15" ht="12.75">
      <c r="A21" s="4">
        <v>15</v>
      </c>
      <c r="B21" s="5" t="s">
        <v>79</v>
      </c>
      <c r="C21" s="4" t="s">
        <v>17</v>
      </c>
      <c r="D21" s="4" t="s">
        <v>21</v>
      </c>
      <c r="E21" s="4" t="s">
        <v>11</v>
      </c>
      <c r="F21" s="4" t="s">
        <v>11</v>
      </c>
      <c r="G21" s="4" t="s">
        <v>11</v>
      </c>
      <c r="H21" s="4" t="s">
        <v>11</v>
      </c>
      <c r="I21" s="4" t="s">
        <v>11</v>
      </c>
      <c r="J21" s="31">
        <v>0.006030092592592593</v>
      </c>
      <c r="K21" s="31">
        <v>0.006030092592592593</v>
      </c>
      <c r="L21" s="12">
        <f t="shared" si="0"/>
        <v>197.34848484848484</v>
      </c>
      <c r="M21" s="25">
        <v>15</v>
      </c>
      <c r="N21" s="25"/>
      <c r="O21" s="4"/>
    </row>
    <row r="22" spans="1:15" ht="12.75">
      <c r="A22" s="4">
        <v>16</v>
      </c>
      <c r="B22" s="5" t="s">
        <v>90</v>
      </c>
      <c r="C22" s="4" t="s">
        <v>26</v>
      </c>
      <c r="D22" s="4" t="s">
        <v>21</v>
      </c>
      <c r="E22" s="4" t="s">
        <v>11</v>
      </c>
      <c r="F22" s="4" t="s">
        <v>11</v>
      </c>
      <c r="G22" s="4" t="s">
        <v>11</v>
      </c>
      <c r="H22" s="4" t="s">
        <v>11</v>
      </c>
      <c r="I22" s="4" t="s">
        <v>11</v>
      </c>
      <c r="J22" s="31">
        <v>0.0060416666666666665</v>
      </c>
      <c r="K22" s="31">
        <v>0.0060416666666666665</v>
      </c>
      <c r="L22" s="12">
        <f t="shared" si="0"/>
        <v>197.7272727272727</v>
      </c>
      <c r="M22" s="25">
        <v>16</v>
      </c>
      <c r="N22" s="25"/>
      <c r="O22" s="4"/>
    </row>
    <row r="23" spans="1:15" ht="12.75" customHeight="1">
      <c r="A23" s="4">
        <v>17</v>
      </c>
      <c r="B23" s="5" t="s">
        <v>81</v>
      </c>
      <c r="C23" s="4" t="s">
        <v>82</v>
      </c>
      <c r="D23" s="4" t="s">
        <v>21</v>
      </c>
      <c r="E23" s="4" t="s">
        <v>218</v>
      </c>
      <c r="F23" s="4" t="s">
        <v>11</v>
      </c>
      <c r="G23" s="4" t="s">
        <v>11</v>
      </c>
      <c r="H23" s="4" t="s">
        <v>11</v>
      </c>
      <c r="I23" s="4" t="s">
        <v>11</v>
      </c>
      <c r="J23" s="31">
        <v>0.006087962962962964</v>
      </c>
      <c r="K23" s="31">
        <v>0.006053240740740741</v>
      </c>
      <c r="L23" s="12">
        <f t="shared" si="0"/>
        <v>198.1060606060606</v>
      </c>
      <c r="M23" s="25">
        <v>17</v>
      </c>
      <c r="N23" s="25"/>
      <c r="O23" s="4"/>
    </row>
    <row r="24" spans="1:15" ht="12.75">
      <c r="A24" s="4">
        <v>18</v>
      </c>
      <c r="B24" s="29" t="s">
        <v>97</v>
      </c>
      <c r="C24" s="4" t="s">
        <v>98</v>
      </c>
      <c r="D24" s="4" t="s">
        <v>21</v>
      </c>
      <c r="E24" s="4" t="s">
        <v>11</v>
      </c>
      <c r="F24" s="4" t="s">
        <v>11</v>
      </c>
      <c r="G24" s="4" t="s">
        <v>11</v>
      </c>
      <c r="H24" s="4" t="s">
        <v>11</v>
      </c>
      <c r="I24" s="4" t="s">
        <v>11</v>
      </c>
      <c r="J24" s="31">
        <v>0.006087962962962964</v>
      </c>
      <c r="K24" s="31">
        <v>0.006087962962962964</v>
      </c>
      <c r="L24" s="12">
        <f t="shared" si="0"/>
        <v>199.24242424242425</v>
      </c>
      <c r="M24" s="25">
        <v>18</v>
      </c>
      <c r="N24" s="25"/>
      <c r="O24" s="4"/>
    </row>
    <row r="25" spans="1:15" ht="12.75">
      <c r="A25" s="4">
        <v>19</v>
      </c>
      <c r="B25" s="5" t="s">
        <v>91</v>
      </c>
      <c r="C25" s="4" t="s">
        <v>82</v>
      </c>
      <c r="D25" s="4" t="s">
        <v>21</v>
      </c>
      <c r="E25" s="4" t="s">
        <v>11</v>
      </c>
      <c r="F25" s="4" t="s">
        <v>11</v>
      </c>
      <c r="G25" s="4" t="s">
        <v>11</v>
      </c>
      <c r="H25" s="4" t="s">
        <v>11</v>
      </c>
      <c r="I25" s="4" t="s">
        <v>11</v>
      </c>
      <c r="J25" s="31">
        <v>0.0062268518518518515</v>
      </c>
      <c r="K25" s="31">
        <v>0.0062268518518518515</v>
      </c>
      <c r="L25" s="12">
        <f t="shared" si="0"/>
        <v>203.78787878787875</v>
      </c>
      <c r="M25" s="25">
        <v>19</v>
      </c>
      <c r="N25" s="25"/>
      <c r="O25" s="4"/>
    </row>
    <row r="26" spans="1:15" ht="12.75">
      <c r="A26" s="4">
        <v>20</v>
      </c>
      <c r="B26" s="5" t="s">
        <v>95</v>
      </c>
      <c r="C26" s="4" t="s">
        <v>87</v>
      </c>
      <c r="D26" s="4" t="s">
        <v>21</v>
      </c>
      <c r="E26" s="4" t="s">
        <v>11</v>
      </c>
      <c r="F26" s="4" t="s">
        <v>11</v>
      </c>
      <c r="G26" s="4" t="s">
        <v>11</v>
      </c>
      <c r="H26" s="4" t="s">
        <v>11</v>
      </c>
      <c r="I26" s="4" t="s">
        <v>11</v>
      </c>
      <c r="J26" s="31">
        <v>0.00644675925925926</v>
      </c>
      <c r="K26" s="31">
        <v>0.00644675925925926</v>
      </c>
      <c r="L26" s="12">
        <f t="shared" si="0"/>
        <v>210.98484848484847</v>
      </c>
      <c r="M26" s="25">
        <v>20</v>
      </c>
      <c r="N26" s="25"/>
      <c r="O26" s="4"/>
    </row>
    <row r="27" spans="1:15" ht="12.75">
      <c r="A27" s="4">
        <v>21</v>
      </c>
      <c r="B27" s="5" t="s">
        <v>80</v>
      </c>
      <c r="C27" s="4" t="s">
        <v>200</v>
      </c>
      <c r="D27" s="4" t="s">
        <v>21</v>
      </c>
      <c r="E27" s="4" t="s">
        <v>11</v>
      </c>
      <c r="F27" s="4" t="s">
        <v>11</v>
      </c>
      <c r="G27" s="4" t="s">
        <v>11</v>
      </c>
      <c r="H27" s="4" t="s">
        <v>11</v>
      </c>
      <c r="I27" s="4" t="s">
        <v>11</v>
      </c>
      <c r="J27" s="31">
        <v>0.006886574074074074</v>
      </c>
      <c r="K27" s="31">
        <v>0.006886574074074074</v>
      </c>
      <c r="L27" s="12">
        <f t="shared" si="0"/>
        <v>225.37878787878785</v>
      </c>
      <c r="M27" s="25">
        <v>21</v>
      </c>
      <c r="N27" s="25"/>
      <c r="O27" s="4"/>
    </row>
    <row r="28" spans="1:15" ht="12.75">
      <c r="A28" s="4">
        <v>22</v>
      </c>
      <c r="B28" s="5" t="s">
        <v>88</v>
      </c>
      <c r="C28" s="4" t="s">
        <v>82</v>
      </c>
      <c r="D28" s="4" t="s">
        <v>21</v>
      </c>
      <c r="E28" s="4" t="s">
        <v>11</v>
      </c>
      <c r="F28" s="4" t="s">
        <v>11</v>
      </c>
      <c r="G28" s="4" t="s">
        <v>11</v>
      </c>
      <c r="H28" s="4" t="s">
        <v>11</v>
      </c>
      <c r="I28" s="4" t="s">
        <v>11</v>
      </c>
      <c r="J28" s="31">
        <v>0.007083333333333333</v>
      </c>
      <c r="K28" s="31">
        <v>0.007083333333333333</v>
      </c>
      <c r="L28" s="12">
        <f t="shared" si="0"/>
        <v>231.81818181818178</v>
      </c>
      <c r="M28" s="25">
        <v>22</v>
      </c>
      <c r="N28" s="25"/>
      <c r="O28" s="4"/>
    </row>
    <row r="29" spans="1:15" ht="12.75">
      <c r="A29" s="4">
        <v>23</v>
      </c>
      <c r="B29" s="5" t="s">
        <v>93</v>
      </c>
      <c r="C29" s="4" t="s">
        <v>23</v>
      </c>
      <c r="D29" s="4" t="s">
        <v>21</v>
      </c>
      <c r="E29" s="4" t="s">
        <v>11</v>
      </c>
      <c r="F29" s="4" t="s">
        <v>11</v>
      </c>
      <c r="G29" s="4" t="s">
        <v>11</v>
      </c>
      <c r="H29" s="4" t="s">
        <v>11</v>
      </c>
      <c r="I29" s="4" t="s">
        <v>11</v>
      </c>
      <c r="J29" s="31">
        <v>0.008090277777777778</v>
      </c>
      <c r="K29" s="31">
        <v>0.008090277777777778</v>
      </c>
      <c r="L29" s="12">
        <f t="shared" si="0"/>
        <v>264.77272727272725</v>
      </c>
      <c r="M29" s="25">
        <v>23</v>
      </c>
      <c r="N29" s="25"/>
      <c r="O29" s="4"/>
    </row>
    <row r="30" spans="1:15" ht="12.75">
      <c r="A30" s="4">
        <v>24</v>
      </c>
      <c r="B30" s="5" t="s">
        <v>83</v>
      </c>
      <c r="C30" s="4" t="s">
        <v>200</v>
      </c>
      <c r="D30" s="4" t="s">
        <v>21</v>
      </c>
      <c r="E30" s="4" t="s">
        <v>11</v>
      </c>
      <c r="F30" s="4" t="s">
        <v>11</v>
      </c>
      <c r="G30" s="4" t="s">
        <v>11</v>
      </c>
      <c r="H30" s="4" t="s">
        <v>11</v>
      </c>
      <c r="I30" s="4" t="s">
        <v>11</v>
      </c>
      <c r="J30" s="31">
        <v>0.01017361111111111</v>
      </c>
      <c r="K30" s="31">
        <v>0.01017361111111111</v>
      </c>
      <c r="L30" s="12">
        <f t="shared" si="0"/>
        <v>332.95454545454544</v>
      </c>
      <c r="M30" s="25">
        <v>24</v>
      </c>
      <c r="N30" s="25"/>
      <c r="O30" s="4"/>
    </row>
    <row r="31" spans="1:15" ht="12.75">
      <c r="A31" s="4">
        <v>25</v>
      </c>
      <c r="B31" s="5" t="s">
        <v>96</v>
      </c>
      <c r="C31" s="4" t="s">
        <v>26</v>
      </c>
      <c r="D31" s="4" t="s">
        <v>21</v>
      </c>
      <c r="E31" s="4" t="s">
        <v>11</v>
      </c>
      <c r="F31" s="4" t="s">
        <v>11</v>
      </c>
      <c r="G31" s="4" t="s">
        <v>219</v>
      </c>
      <c r="H31" s="4" t="s">
        <v>11</v>
      </c>
      <c r="I31" s="4" t="s">
        <v>11</v>
      </c>
      <c r="J31" s="31">
        <v>0.011018518518518518</v>
      </c>
      <c r="K31" s="31">
        <v>0.010497685185185186</v>
      </c>
      <c r="L31" s="12">
        <f t="shared" si="0"/>
        <v>343.56060606060606</v>
      </c>
      <c r="M31" s="25">
        <v>25</v>
      </c>
      <c r="N31" s="25"/>
      <c r="O31" s="4"/>
    </row>
    <row r="32" spans="1:15" ht="12.75" customHeight="1">
      <c r="A32" s="4">
        <v>26</v>
      </c>
      <c r="B32" s="5" t="s">
        <v>92</v>
      </c>
      <c r="C32" s="4" t="s">
        <v>26</v>
      </c>
      <c r="D32" s="4" t="s">
        <v>21</v>
      </c>
      <c r="E32" s="4" t="s">
        <v>11</v>
      </c>
      <c r="F32" s="4" t="s">
        <v>11</v>
      </c>
      <c r="G32" s="4" t="s">
        <v>11</v>
      </c>
      <c r="H32" s="4" t="s">
        <v>11</v>
      </c>
      <c r="I32" s="4" t="s">
        <v>11</v>
      </c>
      <c r="J32" s="31">
        <v>0.014097222222222221</v>
      </c>
      <c r="K32" s="31">
        <v>0.014097222222222221</v>
      </c>
      <c r="L32" s="12">
        <f t="shared" si="0"/>
        <v>461.3636363636363</v>
      </c>
      <c r="M32" s="25">
        <v>26</v>
      </c>
      <c r="N32" s="25"/>
      <c r="O32" s="4"/>
    </row>
    <row r="33" spans="1:15" ht="12.75" customHeight="1">
      <c r="A33" s="4">
        <v>27</v>
      </c>
      <c r="B33" s="5" t="s">
        <v>84</v>
      </c>
      <c r="C33" s="4" t="s">
        <v>77</v>
      </c>
      <c r="D33" s="4" t="s">
        <v>21</v>
      </c>
      <c r="E33" s="4" t="s">
        <v>219</v>
      </c>
      <c r="F33" s="4" t="s">
        <v>11</v>
      </c>
      <c r="G33" s="4" t="s">
        <v>202</v>
      </c>
      <c r="H33" s="4" t="s">
        <v>11</v>
      </c>
      <c r="I33" s="4" t="s">
        <v>11</v>
      </c>
      <c r="J33" s="31">
        <v>0.006238425925925925</v>
      </c>
      <c r="K33" s="11" t="s">
        <v>11</v>
      </c>
      <c r="L33" s="11" t="s">
        <v>11</v>
      </c>
      <c r="M33" s="25">
        <v>27</v>
      </c>
      <c r="N33" s="25"/>
      <c r="O33" s="4"/>
    </row>
    <row r="34" spans="1:15" ht="12.75" customHeight="1">
      <c r="A34" s="4">
        <v>28</v>
      </c>
      <c r="B34" s="5" t="s">
        <v>94</v>
      </c>
      <c r="C34" s="4" t="s">
        <v>26</v>
      </c>
      <c r="D34" s="4" t="s">
        <v>21</v>
      </c>
      <c r="E34" s="4" t="s">
        <v>11</v>
      </c>
      <c r="F34" s="4" t="s">
        <v>11</v>
      </c>
      <c r="G34" s="4" t="s">
        <v>202</v>
      </c>
      <c r="H34" s="4" t="s">
        <v>11</v>
      </c>
      <c r="I34" s="4" t="s">
        <v>11</v>
      </c>
      <c r="J34" s="31">
        <v>0.016296296296296295</v>
      </c>
      <c r="K34" s="11" t="s">
        <v>11</v>
      </c>
      <c r="L34" s="11" t="s">
        <v>11</v>
      </c>
      <c r="M34" s="25">
        <v>28</v>
      </c>
      <c r="N34" s="25"/>
      <c r="O34" s="4"/>
    </row>
    <row r="35" spans="1:15" ht="12.75">
      <c r="A35" s="4">
        <v>29</v>
      </c>
      <c r="B35" s="5" t="s">
        <v>89</v>
      </c>
      <c r="C35" s="4" t="s">
        <v>23</v>
      </c>
      <c r="D35" s="4" t="s">
        <v>21</v>
      </c>
      <c r="E35" s="4" t="s">
        <v>11</v>
      </c>
      <c r="F35" s="4" t="s">
        <v>11</v>
      </c>
      <c r="G35" s="4" t="s">
        <v>11</v>
      </c>
      <c r="H35" s="4" t="s">
        <v>11</v>
      </c>
      <c r="I35" s="4" t="s">
        <v>11</v>
      </c>
      <c r="J35" s="31" t="s">
        <v>217</v>
      </c>
      <c r="K35" s="11" t="s">
        <v>11</v>
      </c>
      <c r="L35" s="11" t="s">
        <v>11</v>
      </c>
      <c r="M35" s="25">
        <v>29</v>
      </c>
      <c r="N35" s="25"/>
      <c r="O35" s="4"/>
    </row>
    <row r="36" spans="1:15" ht="12.75">
      <c r="A36" s="8"/>
      <c r="B36" s="44" t="s">
        <v>231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1:15" ht="3.75" customHeight="1">
      <c r="A37" s="8"/>
      <c r="B37" s="9"/>
      <c r="C37" s="8"/>
      <c r="D37" s="8"/>
      <c r="E37" s="8"/>
      <c r="F37" s="8"/>
      <c r="G37" s="8"/>
      <c r="H37" s="8"/>
      <c r="I37" s="8"/>
      <c r="J37" s="33"/>
      <c r="K37" s="15"/>
      <c r="L37" s="15"/>
      <c r="M37" s="8"/>
      <c r="N37" s="8"/>
      <c r="O37" s="8"/>
    </row>
    <row r="38" spans="1:15" ht="15.75">
      <c r="A38" s="2" t="s">
        <v>232</v>
      </c>
      <c r="B38" s="16"/>
      <c r="C38" s="17"/>
      <c r="D38" s="17"/>
      <c r="E38" s="8"/>
      <c r="F38" s="8"/>
      <c r="G38" s="8"/>
      <c r="H38" s="8"/>
      <c r="I38" s="8"/>
      <c r="J38" s="15"/>
      <c r="K38" s="15"/>
      <c r="L38" s="18"/>
      <c r="M38" s="19"/>
      <c r="N38" s="19"/>
      <c r="O38" s="8"/>
    </row>
    <row r="39" ht="7.5" customHeight="1"/>
    <row r="40" spans="1:15" ht="15.75">
      <c r="A40" s="41" t="s">
        <v>132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</row>
  </sheetData>
  <mergeCells count="17">
    <mergeCell ref="A40:O40"/>
    <mergeCell ref="A5:A6"/>
    <mergeCell ref="B5:B6"/>
    <mergeCell ref="C5:C6"/>
    <mergeCell ref="D5:D6"/>
    <mergeCell ref="E5:I5"/>
    <mergeCell ref="J5:J6"/>
    <mergeCell ref="K5:K6"/>
    <mergeCell ref="L5:L6"/>
    <mergeCell ref="O5:O6"/>
    <mergeCell ref="A1:O1"/>
    <mergeCell ref="A2:O2"/>
    <mergeCell ref="A3:O3"/>
    <mergeCell ref="A4:O4"/>
    <mergeCell ref="N5:N6"/>
    <mergeCell ref="M5:M6"/>
    <mergeCell ref="B36:O36"/>
  </mergeCells>
  <printOptions/>
  <pageMargins left="0.2362204724409449" right="0.2362204724409449" top="0.984251968503937" bottom="0.2362204724409449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workbookViewId="0" topLeftCell="A22">
      <selection activeCell="A56" sqref="A56:IV56"/>
    </sheetView>
  </sheetViews>
  <sheetFormatPr defaultColWidth="9.140625" defaultRowHeight="12.75"/>
  <cols>
    <col min="1" max="1" width="5.00390625" style="0" customWidth="1"/>
    <col min="2" max="2" width="22.7109375" style="0" customWidth="1"/>
    <col min="3" max="3" width="31.00390625" style="0" customWidth="1"/>
    <col min="5" max="9" width="4.7109375" style="0" bestFit="1" customWidth="1"/>
    <col min="10" max="10" width="10.57421875" style="0" customWidth="1"/>
    <col min="11" max="11" width="9.421875" style="0" customWidth="1"/>
    <col min="12" max="12" width="11.57421875" style="0" customWidth="1"/>
    <col min="13" max="14" width="7.7109375" style="0" customWidth="1"/>
    <col min="15" max="15" width="4.28125" style="0" customWidth="1"/>
  </cols>
  <sheetData>
    <row r="1" spans="1:15" ht="18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41" t="s">
        <v>214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7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.75">
      <c r="A5" s="38" t="s">
        <v>65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3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>
      <c r="A7" s="38" t="s">
        <v>130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3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23" customFormat="1" ht="15.75" customHeight="1">
      <c r="A9" s="42" t="s">
        <v>14</v>
      </c>
      <c r="B9" s="42" t="s">
        <v>15</v>
      </c>
      <c r="C9" s="42" t="s">
        <v>1</v>
      </c>
      <c r="D9" s="42" t="s">
        <v>2</v>
      </c>
      <c r="E9" s="42" t="s">
        <v>63</v>
      </c>
      <c r="F9" s="42"/>
      <c r="G9" s="42"/>
      <c r="H9" s="42"/>
      <c r="I9" s="42"/>
      <c r="J9" s="42" t="s">
        <v>13</v>
      </c>
      <c r="K9" s="42" t="s">
        <v>7</v>
      </c>
      <c r="L9" s="42" t="s">
        <v>8</v>
      </c>
      <c r="M9" s="42" t="s">
        <v>9</v>
      </c>
      <c r="N9" s="43" t="s">
        <v>10</v>
      </c>
      <c r="O9" s="43" t="s">
        <v>22</v>
      </c>
    </row>
    <row r="10" spans="1:15" s="23" customFormat="1" ht="98.25">
      <c r="A10" s="42"/>
      <c r="B10" s="42"/>
      <c r="C10" s="42"/>
      <c r="D10" s="42"/>
      <c r="E10" s="20" t="s">
        <v>3</v>
      </c>
      <c r="F10" s="20" t="s">
        <v>4</v>
      </c>
      <c r="G10" s="20" t="s">
        <v>12</v>
      </c>
      <c r="H10" s="20" t="s">
        <v>5</v>
      </c>
      <c r="I10" s="20" t="s">
        <v>6</v>
      </c>
      <c r="J10" s="42"/>
      <c r="K10" s="42"/>
      <c r="L10" s="42"/>
      <c r="M10" s="42"/>
      <c r="N10" s="43"/>
      <c r="O10" s="43"/>
    </row>
    <row r="11" spans="1:15" s="23" customFormat="1" ht="12.75" customHeight="1">
      <c r="A11" s="25">
        <v>1</v>
      </c>
      <c r="B11" s="29" t="s">
        <v>129</v>
      </c>
      <c r="C11" s="4" t="s">
        <v>200</v>
      </c>
      <c r="D11" s="4" t="s">
        <v>21</v>
      </c>
      <c r="E11" s="25" t="s">
        <v>11</v>
      </c>
      <c r="F11" s="25" t="s">
        <v>11</v>
      </c>
      <c r="G11" s="25" t="s">
        <v>11</v>
      </c>
      <c r="H11" s="25" t="s">
        <v>11</v>
      </c>
      <c r="I11" s="25" t="s">
        <v>11</v>
      </c>
      <c r="J11" s="31">
        <v>0.003009259259259259</v>
      </c>
      <c r="K11" s="31">
        <v>0.003009259259259259</v>
      </c>
      <c r="L11" s="27">
        <f>K11*100/$K$11</f>
        <v>100</v>
      </c>
      <c r="M11" s="28">
        <v>1</v>
      </c>
      <c r="N11" s="28"/>
      <c r="O11" s="25"/>
    </row>
    <row r="12" spans="1:15" s="23" customFormat="1" ht="12.75" customHeight="1">
      <c r="A12" s="25">
        <v>2</v>
      </c>
      <c r="B12" s="5" t="s">
        <v>99</v>
      </c>
      <c r="C12" s="4" t="s">
        <v>200</v>
      </c>
      <c r="D12" s="4" t="s">
        <v>24</v>
      </c>
      <c r="E12" s="25" t="s">
        <v>11</v>
      </c>
      <c r="F12" s="25" t="s">
        <v>11</v>
      </c>
      <c r="G12" s="25" t="s">
        <v>11</v>
      </c>
      <c r="H12" s="25" t="s">
        <v>11</v>
      </c>
      <c r="I12" s="25" t="s">
        <v>11</v>
      </c>
      <c r="J12" s="31">
        <v>0.003101851851851852</v>
      </c>
      <c r="K12" s="31">
        <v>0.003101851851851852</v>
      </c>
      <c r="L12" s="27">
        <f aca="true" t="shared" si="0" ref="L12:L48">K12*100/$K$11</f>
        <v>103.07692307692311</v>
      </c>
      <c r="M12" s="28">
        <v>2</v>
      </c>
      <c r="N12" s="28"/>
      <c r="O12" s="25"/>
    </row>
    <row r="13" spans="1:15" s="23" customFormat="1" ht="12.75" customHeight="1">
      <c r="A13" s="25">
        <v>3</v>
      </c>
      <c r="B13" s="5" t="s">
        <v>31</v>
      </c>
      <c r="C13" s="4" t="s">
        <v>199</v>
      </c>
      <c r="D13" s="4" t="s">
        <v>38</v>
      </c>
      <c r="E13" s="25" t="s">
        <v>11</v>
      </c>
      <c r="F13" s="25" t="s">
        <v>11</v>
      </c>
      <c r="G13" s="25" t="s">
        <v>11</v>
      </c>
      <c r="H13" s="25" t="s">
        <v>11</v>
      </c>
      <c r="I13" s="25" t="s">
        <v>11</v>
      </c>
      <c r="J13" s="31">
        <v>0.0032870370370370367</v>
      </c>
      <c r="K13" s="31">
        <v>0.0032870370370370367</v>
      </c>
      <c r="L13" s="27">
        <f t="shared" si="0"/>
        <v>109.23076923076923</v>
      </c>
      <c r="M13" s="28">
        <v>3</v>
      </c>
      <c r="N13" s="28"/>
      <c r="O13" s="25"/>
    </row>
    <row r="14" spans="1:15" s="23" customFormat="1" ht="12.75">
      <c r="A14" s="25">
        <v>4</v>
      </c>
      <c r="B14" s="5" t="s">
        <v>28</v>
      </c>
      <c r="C14" s="4" t="s">
        <v>17</v>
      </c>
      <c r="D14" s="4">
        <v>3</v>
      </c>
      <c r="E14" s="25" t="s">
        <v>11</v>
      </c>
      <c r="F14" s="25" t="s">
        <v>11</v>
      </c>
      <c r="G14" s="25" t="s">
        <v>11</v>
      </c>
      <c r="H14" s="25" t="s">
        <v>11</v>
      </c>
      <c r="I14" s="25" t="s">
        <v>11</v>
      </c>
      <c r="J14" s="31">
        <v>0.0034953703703703705</v>
      </c>
      <c r="K14" s="31">
        <v>0.0034953703703703705</v>
      </c>
      <c r="L14" s="27">
        <f t="shared" si="0"/>
        <v>116.15384615384617</v>
      </c>
      <c r="M14" s="25">
        <v>4</v>
      </c>
      <c r="N14" s="25"/>
      <c r="O14" s="25"/>
    </row>
    <row r="15" spans="1:15" s="23" customFormat="1" ht="12.75" customHeight="1">
      <c r="A15" s="25">
        <v>5</v>
      </c>
      <c r="B15" s="5" t="s">
        <v>46</v>
      </c>
      <c r="C15" s="4" t="s">
        <v>221</v>
      </c>
      <c r="D15" s="4" t="s">
        <v>24</v>
      </c>
      <c r="E15" s="25" t="s">
        <v>11</v>
      </c>
      <c r="F15" s="25" t="s">
        <v>11</v>
      </c>
      <c r="G15" s="25" t="s">
        <v>11</v>
      </c>
      <c r="H15" s="25" t="s">
        <v>11</v>
      </c>
      <c r="I15" s="25" t="s">
        <v>11</v>
      </c>
      <c r="J15" s="31">
        <v>0.0035185185185185185</v>
      </c>
      <c r="K15" s="31">
        <v>0.0035185185185185185</v>
      </c>
      <c r="L15" s="27">
        <f t="shared" si="0"/>
        <v>116.92307692307695</v>
      </c>
      <c r="M15" s="25">
        <v>5</v>
      </c>
      <c r="N15" s="25"/>
      <c r="O15" s="25"/>
    </row>
    <row r="16" spans="1:15" s="23" customFormat="1" ht="12.75" customHeight="1">
      <c r="A16" s="25">
        <v>6</v>
      </c>
      <c r="B16" s="5" t="s">
        <v>34</v>
      </c>
      <c r="C16" s="4" t="s">
        <v>77</v>
      </c>
      <c r="D16" s="4" t="s">
        <v>21</v>
      </c>
      <c r="E16" s="25" t="s">
        <v>11</v>
      </c>
      <c r="F16" s="25" t="s">
        <v>11</v>
      </c>
      <c r="G16" s="25" t="s">
        <v>11</v>
      </c>
      <c r="H16" s="25" t="s">
        <v>11</v>
      </c>
      <c r="I16" s="25" t="s">
        <v>11</v>
      </c>
      <c r="J16" s="31">
        <v>0.0037037037037037034</v>
      </c>
      <c r="K16" s="31">
        <v>0.0037037037037037034</v>
      </c>
      <c r="L16" s="27">
        <f t="shared" si="0"/>
        <v>123.0769230769231</v>
      </c>
      <c r="M16" s="25">
        <v>6</v>
      </c>
      <c r="N16" s="25"/>
      <c r="O16" s="25"/>
    </row>
    <row r="17" spans="1:15" s="23" customFormat="1" ht="12.75">
      <c r="A17" s="25">
        <v>7</v>
      </c>
      <c r="B17" s="5" t="s">
        <v>29</v>
      </c>
      <c r="C17" s="4" t="s">
        <v>77</v>
      </c>
      <c r="D17" s="4" t="s">
        <v>21</v>
      </c>
      <c r="E17" s="25" t="s">
        <v>11</v>
      </c>
      <c r="F17" s="25" t="s">
        <v>11</v>
      </c>
      <c r="G17" s="25" t="s">
        <v>11</v>
      </c>
      <c r="H17" s="25" t="s">
        <v>11</v>
      </c>
      <c r="I17" s="25" t="s">
        <v>11</v>
      </c>
      <c r="J17" s="31">
        <v>0.0037962962962962963</v>
      </c>
      <c r="K17" s="31">
        <v>0.0037962962962962963</v>
      </c>
      <c r="L17" s="27">
        <f t="shared" si="0"/>
        <v>126.15384615384617</v>
      </c>
      <c r="M17" s="25">
        <v>7</v>
      </c>
      <c r="N17" s="25"/>
      <c r="O17" s="25"/>
    </row>
    <row r="18" spans="1:15" s="23" customFormat="1" ht="12.75">
      <c r="A18" s="25">
        <v>8</v>
      </c>
      <c r="B18" s="5" t="s">
        <v>100</v>
      </c>
      <c r="C18" s="4" t="s">
        <v>17</v>
      </c>
      <c r="D18" s="4" t="s">
        <v>21</v>
      </c>
      <c r="E18" s="25" t="s">
        <v>11</v>
      </c>
      <c r="F18" s="25" t="s">
        <v>11</v>
      </c>
      <c r="G18" s="25" t="s">
        <v>11</v>
      </c>
      <c r="H18" s="25" t="s">
        <v>11</v>
      </c>
      <c r="I18" s="25" t="s">
        <v>11</v>
      </c>
      <c r="J18" s="31">
        <v>0.0038194444444444443</v>
      </c>
      <c r="K18" s="31">
        <v>0.0038194444444444443</v>
      </c>
      <c r="L18" s="27">
        <f t="shared" si="0"/>
        <v>126.92307692307693</v>
      </c>
      <c r="M18" s="25">
        <v>8</v>
      </c>
      <c r="N18" s="25"/>
      <c r="O18" s="25"/>
    </row>
    <row r="19" spans="1:15" s="23" customFormat="1" ht="12.75" customHeight="1">
      <c r="A19" s="25">
        <v>9</v>
      </c>
      <c r="B19" s="5" t="s">
        <v>37</v>
      </c>
      <c r="C19" s="4" t="s">
        <v>82</v>
      </c>
      <c r="D19" s="4" t="s">
        <v>21</v>
      </c>
      <c r="E19" s="25" t="s">
        <v>11</v>
      </c>
      <c r="F19" s="4" t="s">
        <v>207</v>
      </c>
      <c r="G19" s="4" t="s">
        <v>208</v>
      </c>
      <c r="H19" s="25" t="s">
        <v>11</v>
      </c>
      <c r="I19" s="25" t="s">
        <v>11</v>
      </c>
      <c r="J19" s="31">
        <v>0.00662037037037037</v>
      </c>
      <c r="K19" s="31">
        <v>0.0038425925925925923</v>
      </c>
      <c r="L19" s="27">
        <f t="shared" si="0"/>
        <v>127.69230769230771</v>
      </c>
      <c r="M19" s="25">
        <v>9</v>
      </c>
      <c r="N19" s="25"/>
      <c r="O19" s="25"/>
    </row>
    <row r="20" spans="1:15" s="23" customFormat="1" ht="12.75">
      <c r="A20" s="25">
        <v>10</v>
      </c>
      <c r="B20" s="29" t="s">
        <v>101</v>
      </c>
      <c r="C20" s="4" t="s">
        <v>25</v>
      </c>
      <c r="D20" s="4" t="s">
        <v>21</v>
      </c>
      <c r="E20" s="25" t="s">
        <v>11</v>
      </c>
      <c r="F20" s="25" t="s">
        <v>11</v>
      </c>
      <c r="G20" s="25" t="s">
        <v>11</v>
      </c>
      <c r="H20" s="25" t="s">
        <v>11</v>
      </c>
      <c r="I20" s="25" t="s">
        <v>11</v>
      </c>
      <c r="J20" s="31">
        <v>0.004085648148148148</v>
      </c>
      <c r="K20" s="31">
        <v>0.004085648148148148</v>
      </c>
      <c r="L20" s="27">
        <f t="shared" si="0"/>
        <v>135.7692307692308</v>
      </c>
      <c r="M20" s="25">
        <v>10</v>
      </c>
      <c r="N20" s="25"/>
      <c r="O20" s="25"/>
    </row>
    <row r="21" spans="1:15" s="23" customFormat="1" ht="12.75">
      <c r="A21" s="25">
        <v>11</v>
      </c>
      <c r="B21" s="5" t="s">
        <v>113</v>
      </c>
      <c r="C21" s="4" t="s">
        <v>77</v>
      </c>
      <c r="D21" s="4" t="s">
        <v>21</v>
      </c>
      <c r="E21" s="25" t="s">
        <v>11</v>
      </c>
      <c r="F21" s="25" t="s">
        <v>11</v>
      </c>
      <c r="G21" s="25" t="s">
        <v>11</v>
      </c>
      <c r="H21" s="25" t="s">
        <v>11</v>
      </c>
      <c r="I21" s="25" t="s">
        <v>11</v>
      </c>
      <c r="J21" s="31">
        <v>0.004108796296296297</v>
      </c>
      <c r="K21" s="31">
        <v>0.004108796296296297</v>
      </c>
      <c r="L21" s="27">
        <f t="shared" si="0"/>
        <v>136.53846153846158</v>
      </c>
      <c r="M21" s="25">
        <v>11</v>
      </c>
      <c r="N21" s="25"/>
      <c r="O21" s="25"/>
    </row>
    <row r="22" spans="1:15" s="23" customFormat="1" ht="12.75" customHeight="1">
      <c r="A22" s="25">
        <v>12</v>
      </c>
      <c r="B22" s="5" t="s">
        <v>36</v>
      </c>
      <c r="C22" s="4" t="s">
        <v>26</v>
      </c>
      <c r="D22" s="4" t="s">
        <v>21</v>
      </c>
      <c r="E22" s="25" t="s">
        <v>11</v>
      </c>
      <c r="F22" s="25" t="s">
        <v>11</v>
      </c>
      <c r="G22" s="25" t="s">
        <v>11</v>
      </c>
      <c r="H22" s="25" t="s">
        <v>11</v>
      </c>
      <c r="I22" s="25" t="s">
        <v>11</v>
      </c>
      <c r="J22" s="31">
        <v>0.004247685185185185</v>
      </c>
      <c r="K22" s="31">
        <v>0.004247685185185185</v>
      </c>
      <c r="L22" s="27">
        <f t="shared" si="0"/>
        <v>141.15384615384616</v>
      </c>
      <c r="M22" s="25">
        <v>12</v>
      </c>
      <c r="N22" s="25"/>
      <c r="O22" s="25"/>
    </row>
    <row r="23" spans="1:15" s="23" customFormat="1" ht="12.75" customHeight="1">
      <c r="A23" s="25">
        <v>13</v>
      </c>
      <c r="B23" s="5" t="s">
        <v>103</v>
      </c>
      <c r="C23" s="4" t="s">
        <v>17</v>
      </c>
      <c r="D23" s="4" t="s">
        <v>21</v>
      </c>
      <c r="E23" s="25" t="s">
        <v>11</v>
      </c>
      <c r="F23" s="25" t="s">
        <v>11</v>
      </c>
      <c r="G23" s="25" t="s">
        <v>11</v>
      </c>
      <c r="H23" s="25" t="s">
        <v>11</v>
      </c>
      <c r="I23" s="25" t="s">
        <v>11</v>
      </c>
      <c r="J23" s="31">
        <v>0.0042592592592592595</v>
      </c>
      <c r="K23" s="31">
        <v>0.0042592592592592595</v>
      </c>
      <c r="L23" s="27">
        <f t="shared" si="0"/>
        <v>141.53846153846155</v>
      </c>
      <c r="M23" s="25">
        <v>13</v>
      </c>
      <c r="N23" s="25"/>
      <c r="O23" s="25"/>
    </row>
    <row r="24" spans="1:15" s="23" customFormat="1" ht="12.75" customHeight="1">
      <c r="A24" s="25">
        <v>14</v>
      </c>
      <c r="B24" s="5" t="s">
        <v>30</v>
      </c>
      <c r="C24" s="4" t="s">
        <v>110</v>
      </c>
      <c r="D24" s="4" t="s">
        <v>24</v>
      </c>
      <c r="E24" s="25" t="s">
        <v>11</v>
      </c>
      <c r="F24" s="25" t="s">
        <v>11</v>
      </c>
      <c r="G24" s="25" t="s">
        <v>11</v>
      </c>
      <c r="H24" s="25" t="s">
        <v>11</v>
      </c>
      <c r="I24" s="25" t="s">
        <v>11</v>
      </c>
      <c r="J24" s="31">
        <v>0.004375</v>
      </c>
      <c r="K24" s="31">
        <v>0.004375</v>
      </c>
      <c r="L24" s="27">
        <f t="shared" si="0"/>
        <v>145.38461538461542</v>
      </c>
      <c r="M24" s="25">
        <v>14</v>
      </c>
      <c r="N24" s="25"/>
      <c r="O24" s="25"/>
    </row>
    <row r="25" spans="1:15" s="23" customFormat="1" ht="12.75" customHeight="1">
      <c r="A25" s="25">
        <v>15</v>
      </c>
      <c r="B25" s="5" t="s">
        <v>128</v>
      </c>
      <c r="C25" s="4" t="s">
        <v>23</v>
      </c>
      <c r="D25" s="4" t="s">
        <v>21</v>
      </c>
      <c r="E25" s="25" t="s">
        <v>11</v>
      </c>
      <c r="F25" s="25" t="s">
        <v>11</v>
      </c>
      <c r="G25" s="4" t="s">
        <v>213</v>
      </c>
      <c r="H25" s="25" t="s">
        <v>11</v>
      </c>
      <c r="I25" s="25" t="s">
        <v>11</v>
      </c>
      <c r="J25" s="31">
        <v>0.005219907407407407</v>
      </c>
      <c r="K25" s="31">
        <v>0.004386574074074074</v>
      </c>
      <c r="L25" s="27">
        <f t="shared" si="0"/>
        <v>145.76923076923077</v>
      </c>
      <c r="M25" s="25">
        <v>15</v>
      </c>
      <c r="N25" s="25"/>
      <c r="O25" s="25"/>
    </row>
    <row r="26" spans="1:15" s="23" customFormat="1" ht="12.75">
      <c r="A26" s="25">
        <v>16</v>
      </c>
      <c r="B26" s="29" t="s">
        <v>104</v>
      </c>
      <c r="C26" s="4" t="s">
        <v>25</v>
      </c>
      <c r="D26" s="4" t="s">
        <v>21</v>
      </c>
      <c r="E26" s="25" t="s">
        <v>11</v>
      </c>
      <c r="F26" s="25" t="s">
        <v>11</v>
      </c>
      <c r="G26" s="25" t="s">
        <v>11</v>
      </c>
      <c r="H26" s="25" t="s">
        <v>11</v>
      </c>
      <c r="I26" s="25" t="s">
        <v>11</v>
      </c>
      <c r="J26" s="31">
        <v>0.004467592592592593</v>
      </c>
      <c r="K26" s="31">
        <v>0.004467592592592593</v>
      </c>
      <c r="L26" s="27">
        <f t="shared" si="0"/>
        <v>148.4615384615385</v>
      </c>
      <c r="M26" s="25">
        <v>16</v>
      </c>
      <c r="N26" s="25"/>
      <c r="O26" s="25" t="s">
        <v>230</v>
      </c>
    </row>
    <row r="27" spans="1:15" s="23" customFormat="1" ht="12.75">
      <c r="A27" s="25">
        <v>17</v>
      </c>
      <c r="B27" s="5" t="s">
        <v>111</v>
      </c>
      <c r="C27" s="4" t="s">
        <v>41</v>
      </c>
      <c r="D27" s="4" t="s">
        <v>21</v>
      </c>
      <c r="E27" s="25" t="s">
        <v>11</v>
      </c>
      <c r="F27" s="25" t="s">
        <v>11</v>
      </c>
      <c r="G27" s="25" t="s">
        <v>11</v>
      </c>
      <c r="H27" s="25" t="s">
        <v>11</v>
      </c>
      <c r="I27" s="25" t="s">
        <v>11</v>
      </c>
      <c r="J27" s="31">
        <v>0.004467592592592593</v>
      </c>
      <c r="K27" s="31">
        <v>0.004467592592592593</v>
      </c>
      <c r="L27" s="27">
        <f t="shared" si="0"/>
        <v>148.4615384615385</v>
      </c>
      <c r="M27" s="25">
        <v>17</v>
      </c>
      <c r="N27" s="25"/>
      <c r="O27" s="25" t="s">
        <v>230</v>
      </c>
    </row>
    <row r="28" spans="1:15" s="23" customFormat="1" ht="12.75" customHeight="1">
      <c r="A28" s="25">
        <v>18</v>
      </c>
      <c r="B28" s="5" t="s">
        <v>107</v>
      </c>
      <c r="C28" s="4" t="s">
        <v>87</v>
      </c>
      <c r="D28" s="4" t="s">
        <v>21</v>
      </c>
      <c r="E28" s="25" t="s">
        <v>11</v>
      </c>
      <c r="F28" s="25" t="s">
        <v>11</v>
      </c>
      <c r="G28" s="25" t="s">
        <v>11</v>
      </c>
      <c r="H28" s="25" t="s">
        <v>11</v>
      </c>
      <c r="I28" s="25" t="s">
        <v>11</v>
      </c>
      <c r="J28" s="31">
        <v>0.0044907407407407405</v>
      </c>
      <c r="K28" s="31">
        <v>0.0044907407407407405</v>
      </c>
      <c r="L28" s="27">
        <f t="shared" si="0"/>
        <v>149.23076923076925</v>
      </c>
      <c r="M28" s="25">
        <v>18</v>
      </c>
      <c r="N28" s="25"/>
      <c r="O28" s="25"/>
    </row>
    <row r="29" spans="1:15" s="23" customFormat="1" ht="12.75">
      <c r="A29" s="25">
        <v>19</v>
      </c>
      <c r="B29" s="5" t="s">
        <v>35</v>
      </c>
      <c r="C29" s="4" t="s">
        <v>77</v>
      </c>
      <c r="D29" s="4" t="s">
        <v>21</v>
      </c>
      <c r="E29" s="25" t="s">
        <v>11</v>
      </c>
      <c r="F29" s="25" t="s">
        <v>11</v>
      </c>
      <c r="G29" s="25" t="s">
        <v>11</v>
      </c>
      <c r="H29" s="25" t="s">
        <v>11</v>
      </c>
      <c r="I29" s="25" t="s">
        <v>11</v>
      </c>
      <c r="J29" s="31">
        <v>0.004571759259259259</v>
      </c>
      <c r="K29" s="31">
        <v>0.004571759259259259</v>
      </c>
      <c r="L29" s="27">
        <f t="shared" si="0"/>
        <v>151.92307692307693</v>
      </c>
      <c r="M29" s="25">
        <v>19</v>
      </c>
      <c r="N29" s="25"/>
      <c r="O29" s="25"/>
    </row>
    <row r="30" spans="1:15" s="23" customFormat="1" ht="12.75">
      <c r="A30" s="25">
        <v>20</v>
      </c>
      <c r="B30" s="5" t="s">
        <v>105</v>
      </c>
      <c r="C30" s="4" t="s">
        <v>17</v>
      </c>
      <c r="D30" s="4" t="s">
        <v>21</v>
      </c>
      <c r="E30" s="25" t="s">
        <v>11</v>
      </c>
      <c r="F30" s="25" t="s">
        <v>11</v>
      </c>
      <c r="G30" s="25" t="s">
        <v>11</v>
      </c>
      <c r="H30" s="25" t="s">
        <v>11</v>
      </c>
      <c r="I30" s="25" t="s">
        <v>11</v>
      </c>
      <c r="J30" s="31">
        <v>0.004618055555555556</v>
      </c>
      <c r="K30" s="31">
        <v>0.004618055555555556</v>
      </c>
      <c r="L30" s="27">
        <f t="shared" si="0"/>
        <v>153.46153846153848</v>
      </c>
      <c r="M30" s="25">
        <v>20</v>
      </c>
      <c r="N30" s="25"/>
      <c r="O30" s="25"/>
    </row>
    <row r="31" spans="1:15" s="23" customFormat="1" ht="12.75">
      <c r="A31" s="25">
        <v>21</v>
      </c>
      <c r="B31" s="29" t="s">
        <v>106</v>
      </c>
      <c r="C31" s="4" t="s">
        <v>201</v>
      </c>
      <c r="D31" s="4" t="s">
        <v>21</v>
      </c>
      <c r="E31" s="25" t="s">
        <v>11</v>
      </c>
      <c r="F31" s="25" t="s">
        <v>11</v>
      </c>
      <c r="G31" s="25" t="s">
        <v>11</v>
      </c>
      <c r="H31" s="25" t="s">
        <v>11</v>
      </c>
      <c r="I31" s="25" t="s">
        <v>11</v>
      </c>
      <c r="J31" s="31">
        <v>0.004710648148148148</v>
      </c>
      <c r="K31" s="31">
        <v>0.004710648148148148</v>
      </c>
      <c r="L31" s="27">
        <f t="shared" si="0"/>
        <v>156.53846153846155</v>
      </c>
      <c r="M31" s="25">
        <v>21</v>
      </c>
      <c r="N31" s="25"/>
      <c r="O31" s="25"/>
    </row>
    <row r="32" spans="1:15" s="23" customFormat="1" ht="12.75">
      <c r="A32" s="25">
        <v>22</v>
      </c>
      <c r="B32" s="5" t="s">
        <v>33</v>
      </c>
      <c r="C32" s="4" t="s">
        <v>110</v>
      </c>
      <c r="D32" s="4" t="s">
        <v>24</v>
      </c>
      <c r="E32" s="25" t="s">
        <v>11</v>
      </c>
      <c r="F32" s="25" t="s">
        <v>11</v>
      </c>
      <c r="G32" s="25" t="s">
        <v>11</v>
      </c>
      <c r="H32" s="25" t="s">
        <v>11</v>
      </c>
      <c r="I32" s="25" t="s">
        <v>11</v>
      </c>
      <c r="J32" s="31">
        <v>0.004733796296296296</v>
      </c>
      <c r="K32" s="31">
        <v>0.004733796296296296</v>
      </c>
      <c r="L32" s="27">
        <f t="shared" si="0"/>
        <v>157.30769230769232</v>
      </c>
      <c r="M32" s="25">
        <v>22</v>
      </c>
      <c r="N32" s="25"/>
      <c r="O32" s="25"/>
    </row>
    <row r="33" spans="1:15" s="23" customFormat="1" ht="12.75">
      <c r="A33" s="25">
        <v>23</v>
      </c>
      <c r="B33" s="5" t="s">
        <v>102</v>
      </c>
      <c r="C33" s="4" t="s">
        <v>87</v>
      </c>
      <c r="D33" s="4" t="s">
        <v>21</v>
      </c>
      <c r="E33" s="25" t="s">
        <v>11</v>
      </c>
      <c r="F33" s="25" t="s">
        <v>11</v>
      </c>
      <c r="G33" s="25" t="s">
        <v>11</v>
      </c>
      <c r="H33" s="25" t="s">
        <v>11</v>
      </c>
      <c r="I33" s="25" t="s">
        <v>11</v>
      </c>
      <c r="J33" s="31">
        <v>0.004768518518518518</v>
      </c>
      <c r="K33" s="31">
        <v>0.004768518518518518</v>
      </c>
      <c r="L33" s="27">
        <f t="shared" si="0"/>
        <v>158.46153846153848</v>
      </c>
      <c r="M33" s="25">
        <v>23</v>
      </c>
      <c r="N33" s="25"/>
      <c r="O33" s="25"/>
    </row>
    <row r="34" spans="1:15" s="23" customFormat="1" ht="12.75">
      <c r="A34" s="25">
        <v>24</v>
      </c>
      <c r="B34" s="5" t="s">
        <v>108</v>
      </c>
      <c r="C34" s="4" t="s">
        <v>87</v>
      </c>
      <c r="D34" s="4" t="s">
        <v>21</v>
      </c>
      <c r="E34" s="25" t="s">
        <v>11</v>
      </c>
      <c r="F34" s="25" t="s">
        <v>11</v>
      </c>
      <c r="G34" s="25" t="s">
        <v>11</v>
      </c>
      <c r="H34" s="25" t="s">
        <v>11</v>
      </c>
      <c r="I34" s="25" t="s">
        <v>11</v>
      </c>
      <c r="J34" s="31">
        <v>0.004780092592592592</v>
      </c>
      <c r="K34" s="31">
        <v>0.004780092592592592</v>
      </c>
      <c r="L34" s="27">
        <f t="shared" si="0"/>
        <v>158.84615384615384</v>
      </c>
      <c r="M34" s="25">
        <v>24</v>
      </c>
      <c r="N34" s="25"/>
      <c r="O34" s="25"/>
    </row>
    <row r="35" spans="1:15" s="23" customFormat="1" ht="12.75">
      <c r="A35" s="25">
        <v>25</v>
      </c>
      <c r="B35" s="5" t="s">
        <v>117</v>
      </c>
      <c r="C35" s="4" t="s">
        <v>26</v>
      </c>
      <c r="D35" s="4" t="s">
        <v>21</v>
      </c>
      <c r="E35" s="25" t="s">
        <v>11</v>
      </c>
      <c r="F35" s="25" t="s">
        <v>11</v>
      </c>
      <c r="G35" s="25" t="s">
        <v>11</v>
      </c>
      <c r="H35" s="25" t="s">
        <v>11</v>
      </c>
      <c r="I35" s="25" t="s">
        <v>11</v>
      </c>
      <c r="J35" s="31">
        <v>0.004872685185185186</v>
      </c>
      <c r="K35" s="31">
        <v>0.004872685185185186</v>
      </c>
      <c r="L35" s="27">
        <f t="shared" si="0"/>
        <v>161.92307692307696</v>
      </c>
      <c r="M35" s="25">
        <v>25</v>
      </c>
      <c r="N35" s="25"/>
      <c r="O35" s="25"/>
    </row>
    <row r="36" spans="1:15" s="23" customFormat="1" ht="12.75">
      <c r="A36" s="25">
        <v>26</v>
      </c>
      <c r="B36" s="5" t="s">
        <v>109</v>
      </c>
      <c r="C36" s="4" t="s">
        <v>27</v>
      </c>
      <c r="D36" s="4" t="s">
        <v>24</v>
      </c>
      <c r="E36" s="25" t="s">
        <v>11</v>
      </c>
      <c r="F36" s="25" t="s">
        <v>11</v>
      </c>
      <c r="G36" s="25" t="s">
        <v>11</v>
      </c>
      <c r="H36" s="25" t="s">
        <v>11</v>
      </c>
      <c r="I36" s="25" t="s">
        <v>11</v>
      </c>
      <c r="J36" s="31">
        <v>0.004953703703703704</v>
      </c>
      <c r="K36" s="31">
        <v>0.004953703703703704</v>
      </c>
      <c r="L36" s="27">
        <f t="shared" si="0"/>
        <v>164.61538461538464</v>
      </c>
      <c r="M36" s="25">
        <v>26</v>
      </c>
      <c r="N36" s="25"/>
      <c r="O36" s="25"/>
    </row>
    <row r="37" spans="1:15" s="23" customFormat="1" ht="12.75">
      <c r="A37" s="25">
        <v>27</v>
      </c>
      <c r="B37" s="5" t="s">
        <v>120</v>
      </c>
      <c r="C37" s="4" t="s">
        <v>23</v>
      </c>
      <c r="D37" s="4" t="s">
        <v>21</v>
      </c>
      <c r="E37" s="25" t="s">
        <v>11</v>
      </c>
      <c r="F37" s="25" t="s">
        <v>11</v>
      </c>
      <c r="G37" s="25" t="s">
        <v>11</v>
      </c>
      <c r="H37" s="25" t="s">
        <v>11</v>
      </c>
      <c r="I37" s="25" t="s">
        <v>11</v>
      </c>
      <c r="J37" s="31">
        <v>0.0049884259259259265</v>
      </c>
      <c r="K37" s="31">
        <v>0.0049884259259259265</v>
      </c>
      <c r="L37" s="27">
        <f t="shared" si="0"/>
        <v>165.76923076923083</v>
      </c>
      <c r="M37" s="25">
        <v>27</v>
      </c>
      <c r="N37" s="25"/>
      <c r="O37" s="25"/>
    </row>
    <row r="38" spans="1:15" s="23" customFormat="1" ht="12.75" customHeight="1">
      <c r="A38" s="25">
        <v>28</v>
      </c>
      <c r="B38" s="5" t="s">
        <v>115</v>
      </c>
      <c r="C38" s="4" t="s">
        <v>110</v>
      </c>
      <c r="D38" s="4" t="s">
        <v>21</v>
      </c>
      <c r="E38" s="25" t="s">
        <v>11</v>
      </c>
      <c r="F38" s="25" t="s">
        <v>11</v>
      </c>
      <c r="G38" s="25" t="s">
        <v>11</v>
      </c>
      <c r="H38" s="25" t="s">
        <v>11</v>
      </c>
      <c r="I38" s="25" t="s">
        <v>11</v>
      </c>
      <c r="J38" s="31">
        <v>0.005115740740740741</v>
      </c>
      <c r="K38" s="31">
        <v>0.005115740740740741</v>
      </c>
      <c r="L38" s="27">
        <f t="shared" si="0"/>
        <v>170.00000000000003</v>
      </c>
      <c r="M38" s="25">
        <v>28</v>
      </c>
      <c r="N38" s="25"/>
      <c r="O38" s="25"/>
    </row>
    <row r="39" spans="1:15" s="23" customFormat="1" ht="12.75" customHeight="1">
      <c r="A39" s="25">
        <v>29</v>
      </c>
      <c r="B39" s="5" t="s">
        <v>118</v>
      </c>
      <c r="C39" s="4" t="s">
        <v>199</v>
      </c>
      <c r="D39" s="4" t="s">
        <v>21</v>
      </c>
      <c r="E39" s="25" t="s">
        <v>11</v>
      </c>
      <c r="F39" s="25" t="s">
        <v>11</v>
      </c>
      <c r="G39" s="25" t="s">
        <v>11</v>
      </c>
      <c r="H39" s="25" t="s">
        <v>11</v>
      </c>
      <c r="I39" s="25" t="s">
        <v>11</v>
      </c>
      <c r="J39" s="31">
        <v>0.005520833333333333</v>
      </c>
      <c r="K39" s="31">
        <v>0.005520833333333333</v>
      </c>
      <c r="L39" s="27">
        <f t="shared" si="0"/>
        <v>183.4615384615385</v>
      </c>
      <c r="M39" s="25">
        <v>29</v>
      </c>
      <c r="N39" s="25"/>
      <c r="O39" s="25"/>
    </row>
    <row r="40" spans="1:15" s="23" customFormat="1" ht="12.75">
      <c r="A40" s="25">
        <v>30</v>
      </c>
      <c r="B40" s="5" t="s">
        <v>116</v>
      </c>
      <c r="C40" s="4" t="s">
        <v>27</v>
      </c>
      <c r="D40" s="4" t="s">
        <v>21</v>
      </c>
      <c r="E40" s="25" t="s">
        <v>11</v>
      </c>
      <c r="F40" s="25" t="s">
        <v>11</v>
      </c>
      <c r="G40" s="25" t="s">
        <v>11</v>
      </c>
      <c r="H40" s="25" t="s">
        <v>11</v>
      </c>
      <c r="I40" s="25" t="s">
        <v>11</v>
      </c>
      <c r="J40" s="31">
        <v>0.005706018518518519</v>
      </c>
      <c r="K40" s="31">
        <v>0.005706018518518519</v>
      </c>
      <c r="L40" s="27">
        <f t="shared" si="0"/>
        <v>189.61538461538464</v>
      </c>
      <c r="M40" s="25">
        <v>30</v>
      </c>
      <c r="N40" s="25"/>
      <c r="O40" s="25"/>
    </row>
    <row r="41" spans="1:15" s="23" customFormat="1" ht="12.75">
      <c r="A41" s="25">
        <v>31</v>
      </c>
      <c r="B41" s="5" t="s">
        <v>114</v>
      </c>
      <c r="C41" s="4" t="s">
        <v>41</v>
      </c>
      <c r="D41" s="4" t="s">
        <v>21</v>
      </c>
      <c r="E41" s="25" t="s">
        <v>11</v>
      </c>
      <c r="F41" s="25" t="s">
        <v>11</v>
      </c>
      <c r="G41" s="25" t="s">
        <v>11</v>
      </c>
      <c r="H41" s="25" t="s">
        <v>11</v>
      </c>
      <c r="I41" s="25" t="s">
        <v>11</v>
      </c>
      <c r="J41" s="31">
        <v>0.005821759259259259</v>
      </c>
      <c r="K41" s="31">
        <v>0.005821759259259259</v>
      </c>
      <c r="L41" s="27">
        <f t="shared" si="0"/>
        <v>193.46153846153848</v>
      </c>
      <c r="M41" s="25">
        <v>31</v>
      </c>
      <c r="N41" s="25"/>
      <c r="O41" s="25"/>
    </row>
    <row r="42" spans="1:15" s="23" customFormat="1" ht="12.75">
      <c r="A42" s="25">
        <v>32</v>
      </c>
      <c r="B42" s="5" t="s">
        <v>32</v>
      </c>
      <c r="C42" s="4" t="s">
        <v>26</v>
      </c>
      <c r="D42" s="4" t="s">
        <v>21</v>
      </c>
      <c r="E42" s="25" t="s">
        <v>11</v>
      </c>
      <c r="F42" s="25" t="s">
        <v>11</v>
      </c>
      <c r="G42" s="25" t="s">
        <v>11</v>
      </c>
      <c r="H42" s="25" t="s">
        <v>11</v>
      </c>
      <c r="I42" s="25" t="s">
        <v>11</v>
      </c>
      <c r="J42" s="31">
        <v>0.006238425925925925</v>
      </c>
      <c r="K42" s="31">
        <v>0.006238425925925925</v>
      </c>
      <c r="L42" s="27">
        <f t="shared" si="0"/>
        <v>207.30769230769232</v>
      </c>
      <c r="M42" s="25">
        <v>32</v>
      </c>
      <c r="N42" s="25"/>
      <c r="O42" s="25"/>
    </row>
    <row r="43" spans="1:15" s="23" customFormat="1" ht="12.75">
      <c r="A43" s="25">
        <v>33</v>
      </c>
      <c r="B43" s="5" t="s">
        <v>125</v>
      </c>
      <c r="C43" s="4" t="s">
        <v>26</v>
      </c>
      <c r="D43" s="4" t="s">
        <v>21</v>
      </c>
      <c r="E43" s="25" t="s">
        <v>11</v>
      </c>
      <c r="F43" s="25" t="s">
        <v>11</v>
      </c>
      <c r="G43" s="4" t="s">
        <v>209</v>
      </c>
      <c r="H43" s="25" t="s">
        <v>11</v>
      </c>
      <c r="I43" s="25" t="s">
        <v>11</v>
      </c>
      <c r="J43" s="31">
        <v>0.007962962962962963</v>
      </c>
      <c r="K43" s="31">
        <v>0.00644675925925926</v>
      </c>
      <c r="L43" s="27">
        <f t="shared" si="0"/>
        <v>214.23076923076925</v>
      </c>
      <c r="M43" s="25">
        <v>33</v>
      </c>
      <c r="N43" s="25"/>
      <c r="O43" s="25"/>
    </row>
    <row r="44" spans="1:15" s="23" customFormat="1" ht="12.75">
      <c r="A44" s="25">
        <v>34</v>
      </c>
      <c r="B44" s="5" t="s">
        <v>127</v>
      </c>
      <c r="C44" s="4" t="s">
        <v>23</v>
      </c>
      <c r="D44" s="4" t="s">
        <v>21</v>
      </c>
      <c r="E44" s="25" t="s">
        <v>11</v>
      </c>
      <c r="F44" s="25" t="s">
        <v>11</v>
      </c>
      <c r="G44" s="4" t="s">
        <v>212</v>
      </c>
      <c r="H44" s="25" t="s">
        <v>11</v>
      </c>
      <c r="I44" s="25" t="s">
        <v>11</v>
      </c>
      <c r="J44" s="31">
        <v>0.008414351851851852</v>
      </c>
      <c r="K44" s="31">
        <v>0.007314814814814815</v>
      </c>
      <c r="L44" s="27">
        <f t="shared" si="0"/>
        <v>243.07692307692312</v>
      </c>
      <c r="M44" s="25">
        <v>34</v>
      </c>
      <c r="N44" s="25"/>
      <c r="O44" s="25"/>
    </row>
    <row r="45" spans="1:15" s="23" customFormat="1" ht="12.75">
      <c r="A45" s="25">
        <v>35</v>
      </c>
      <c r="B45" s="32" t="s">
        <v>203</v>
      </c>
      <c r="C45" s="4" t="s">
        <v>200</v>
      </c>
      <c r="D45" s="4" t="s">
        <v>21</v>
      </c>
      <c r="E45" s="25" t="s">
        <v>11</v>
      </c>
      <c r="F45" s="25" t="s">
        <v>11</v>
      </c>
      <c r="G45" s="25" t="s">
        <v>11</v>
      </c>
      <c r="H45" s="25" t="s">
        <v>11</v>
      </c>
      <c r="I45" s="25" t="s">
        <v>11</v>
      </c>
      <c r="J45" s="31">
        <v>0.007326388888888889</v>
      </c>
      <c r="K45" s="31">
        <v>0.007326388888888889</v>
      </c>
      <c r="L45" s="27">
        <f t="shared" si="0"/>
        <v>243.4615384615385</v>
      </c>
      <c r="M45" s="25">
        <v>35</v>
      </c>
      <c r="N45" s="25"/>
      <c r="O45" s="25"/>
    </row>
    <row r="46" spans="1:15" s="23" customFormat="1" ht="12.75">
      <c r="A46" s="25">
        <v>36</v>
      </c>
      <c r="B46" s="5" t="s">
        <v>123</v>
      </c>
      <c r="C46" s="4" t="s">
        <v>200</v>
      </c>
      <c r="D46" s="4" t="s">
        <v>21</v>
      </c>
      <c r="E46" s="25" t="s">
        <v>11</v>
      </c>
      <c r="F46" s="4" t="s">
        <v>206</v>
      </c>
      <c r="G46" s="4" t="s">
        <v>11</v>
      </c>
      <c r="H46" s="25" t="s">
        <v>11</v>
      </c>
      <c r="I46" s="25" t="s">
        <v>11</v>
      </c>
      <c r="J46" s="31">
        <v>0.00769675925925926</v>
      </c>
      <c r="K46" s="31">
        <v>0.007453703703703703</v>
      </c>
      <c r="L46" s="27">
        <f t="shared" si="0"/>
        <v>247.69230769230768</v>
      </c>
      <c r="M46" s="25">
        <v>36</v>
      </c>
      <c r="N46" s="25"/>
      <c r="O46" s="25"/>
    </row>
    <row r="47" spans="1:15" s="23" customFormat="1" ht="12.75">
      <c r="A47" s="25">
        <v>37</v>
      </c>
      <c r="B47" s="5" t="s">
        <v>126</v>
      </c>
      <c r="C47" s="4" t="s">
        <v>23</v>
      </c>
      <c r="D47" s="4" t="s">
        <v>21</v>
      </c>
      <c r="E47" s="25" t="s">
        <v>11</v>
      </c>
      <c r="F47" s="4" t="s">
        <v>210</v>
      </c>
      <c r="G47" s="4" t="s">
        <v>211</v>
      </c>
      <c r="H47" s="25" t="s">
        <v>11</v>
      </c>
      <c r="I47" s="25" t="s">
        <v>11</v>
      </c>
      <c r="J47" s="31">
        <v>0.008703703703703703</v>
      </c>
      <c r="K47" s="31">
        <v>0.007662037037037037</v>
      </c>
      <c r="L47" s="27">
        <f t="shared" si="0"/>
        <v>254.61538461538467</v>
      </c>
      <c r="M47" s="25">
        <v>37</v>
      </c>
      <c r="N47" s="25"/>
      <c r="O47" s="25"/>
    </row>
    <row r="48" spans="1:15" s="23" customFormat="1" ht="12.75">
      <c r="A48" s="25">
        <v>38</v>
      </c>
      <c r="B48" s="5" t="s">
        <v>122</v>
      </c>
      <c r="C48" s="4" t="s">
        <v>23</v>
      </c>
      <c r="D48" s="4" t="s">
        <v>21</v>
      </c>
      <c r="E48" s="25" t="s">
        <v>11</v>
      </c>
      <c r="F48" s="25" t="s">
        <v>11</v>
      </c>
      <c r="G48" s="5" t="s">
        <v>205</v>
      </c>
      <c r="H48" s="5"/>
      <c r="I48" s="5"/>
      <c r="J48" s="31">
        <v>0.00912037037037037</v>
      </c>
      <c r="K48" s="31">
        <v>0.008483796296296297</v>
      </c>
      <c r="L48" s="27">
        <f t="shared" si="0"/>
        <v>281.92307692307696</v>
      </c>
      <c r="M48" s="25">
        <v>38</v>
      </c>
      <c r="N48" s="25"/>
      <c r="O48" s="25"/>
    </row>
    <row r="49" spans="1:15" s="23" customFormat="1" ht="12.75">
      <c r="A49" s="25">
        <v>39</v>
      </c>
      <c r="B49" s="5" t="s">
        <v>112</v>
      </c>
      <c r="C49" s="4" t="s">
        <v>41</v>
      </c>
      <c r="D49" s="4" t="s">
        <v>21</v>
      </c>
      <c r="E49" s="25" t="s">
        <v>11</v>
      </c>
      <c r="F49" s="25" t="s">
        <v>11</v>
      </c>
      <c r="G49" s="25" t="s">
        <v>202</v>
      </c>
      <c r="H49" s="25" t="s">
        <v>11</v>
      </c>
      <c r="I49" s="25" t="s">
        <v>11</v>
      </c>
      <c r="J49" s="31">
        <v>0.004432870370370371</v>
      </c>
      <c r="K49" s="26" t="s">
        <v>11</v>
      </c>
      <c r="L49" s="26" t="s">
        <v>11</v>
      </c>
      <c r="M49" s="25">
        <v>39</v>
      </c>
      <c r="N49" s="25"/>
      <c r="O49" s="25"/>
    </row>
    <row r="50" spans="1:15" s="23" customFormat="1" ht="12.75">
      <c r="A50" s="25">
        <v>40</v>
      </c>
      <c r="B50" s="5" t="s">
        <v>119</v>
      </c>
      <c r="C50" s="4" t="s">
        <v>110</v>
      </c>
      <c r="D50" s="4" t="s">
        <v>21</v>
      </c>
      <c r="E50" s="25" t="s">
        <v>11</v>
      </c>
      <c r="F50" s="25" t="s">
        <v>11</v>
      </c>
      <c r="G50" s="25" t="s">
        <v>202</v>
      </c>
      <c r="H50" s="25" t="s">
        <v>11</v>
      </c>
      <c r="I50" s="25" t="s">
        <v>11</v>
      </c>
      <c r="J50" s="31">
        <v>0.011736111111111109</v>
      </c>
      <c r="K50" s="26" t="s">
        <v>11</v>
      </c>
      <c r="L50" s="26" t="s">
        <v>11</v>
      </c>
      <c r="M50" s="25">
        <v>40</v>
      </c>
      <c r="N50" s="25"/>
      <c r="O50" s="25"/>
    </row>
    <row r="51" spans="1:15" s="23" customFormat="1" ht="12.75">
      <c r="A51" s="25">
        <v>41</v>
      </c>
      <c r="B51" s="5" t="s">
        <v>121</v>
      </c>
      <c r="C51" s="4" t="s">
        <v>110</v>
      </c>
      <c r="D51" s="4" t="s">
        <v>21</v>
      </c>
      <c r="E51" s="25" t="s">
        <v>11</v>
      </c>
      <c r="F51" s="25" t="s">
        <v>11</v>
      </c>
      <c r="G51" s="25" t="s">
        <v>202</v>
      </c>
      <c r="H51" s="25" t="s">
        <v>11</v>
      </c>
      <c r="I51" s="25" t="s">
        <v>11</v>
      </c>
      <c r="J51" s="31">
        <v>0.01318287037037037</v>
      </c>
      <c r="K51" s="26" t="s">
        <v>11</v>
      </c>
      <c r="L51" s="26" t="s">
        <v>11</v>
      </c>
      <c r="M51" s="25">
        <v>41</v>
      </c>
      <c r="N51" s="25"/>
      <c r="O51" s="25"/>
    </row>
    <row r="52" spans="1:15" s="23" customFormat="1" ht="12.75">
      <c r="A52" s="25">
        <v>42</v>
      </c>
      <c r="B52" s="5" t="s">
        <v>124</v>
      </c>
      <c r="C52" s="4" t="s">
        <v>23</v>
      </c>
      <c r="D52" s="4" t="s">
        <v>21</v>
      </c>
      <c r="E52" s="25" t="s">
        <v>11</v>
      </c>
      <c r="F52" s="25" t="s">
        <v>11</v>
      </c>
      <c r="G52" s="4" t="s">
        <v>11</v>
      </c>
      <c r="H52" s="25" t="s">
        <v>11</v>
      </c>
      <c r="I52" s="25" t="s">
        <v>11</v>
      </c>
      <c r="J52" s="31" t="s">
        <v>204</v>
      </c>
      <c r="K52" s="26" t="s">
        <v>11</v>
      </c>
      <c r="L52" s="26" t="s">
        <v>11</v>
      </c>
      <c r="M52" s="25">
        <v>42</v>
      </c>
      <c r="N52" s="25"/>
      <c r="O52" s="25"/>
    </row>
    <row r="53" spans="1:15" s="23" customFormat="1" ht="12.75">
      <c r="A53" s="34"/>
      <c r="B53" s="44" t="s">
        <v>231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1:15" s="23" customFormat="1" ht="5.25" customHeight="1">
      <c r="A54" s="8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15.75">
      <c r="A55" s="2" t="s">
        <v>61</v>
      </c>
      <c r="B55" s="16"/>
      <c r="C55" s="17"/>
      <c r="D55" s="17"/>
      <c r="E55" s="8"/>
      <c r="F55" s="8"/>
      <c r="G55" s="8"/>
      <c r="H55" s="8"/>
      <c r="I55" s="8"/>
      <c r="J55" s="15"/>
      <c r="K55" s="15"/>
      <c r="L55" s="18"/>
      <c r="M55" s="19"/>
      <c r="N55" s="19"/>
      <c r="O55" s="8"/>
    </row>
    <row r="57" spans="1:15" ht="15.75">
      <c r="A57" s="41" t="s">
        <v>131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</sheetData>
  <mergeCells count="18">
    <mergeCell ref="K9:K10"/>
    <mergeCell ref="L9:L10"/>
    <mergeCell ref="M9:M10"/>
    <mergeCell ref="A1:O1"/>
    <mergeCell ref="A3:O3"/>
    <mergeCell ref="A5:O5"/>
    <mergeCell ref="A7:O7"/>
    <mergeCell ref="O9:O10"/>
    <mergeCell ref="B53:O53"/>
    <mergeCell ref="N9:N10"/>
    <mergeCell ref="A57:O57"/>
    <mergeCell ref="A8:O8"/>
    <mergeCell ref="A9:A10"/>
    <mergeCell ref="B9:B10"/>
    <mergeCell ref="C9:C10"/>
    <mergeCell ref="D9:D10"/>
    <mergeCell ref="E9:I9"/>
    <mergeCell ref="J9:J10"/>
  </mergeCells>
  <printOptions/>
  <pageMargins left="0.2362204724409449" right="0.2362204724409449" top="0.984251968503937" bottom="0.2362204724409449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2013-04-16T13:37:59Z</cp:lastPrinted>
  <dcterms:created xsi:type="dcterms:W3CDTF">1996-10-08T23:32:33Z</dcterms:created>
  <dcterms:modified xsi:type="dcterms:W3CDTF">2014-04-16T11:17:24Z</dcterms:modified>
  <cp:category/>
  <cp:version/>
  <cp:contentType/>
  <cp:contentStatus/>
</cp:coreProperties>
</file>